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eunomiacouk.sharepoint.com/sites/EunomiaDrive/Operations/Projects/Live/International Aluminium Institute - 4027 Material Flow Analysis and Mass Flow Modelling/0.4 Modelling/"/>
    </mc:Choice>
  </mc:AlternateContent>
  <xr:revisionPtr revIDLastSave="0" documentId="8_{1238FFC9-607A-4EDF-A07C-CE3BF0127353}" xr6:coauthVersionLast="47" xr6:coauthVersionMax="47" xr10:uidLastSave="{00000000-0000-0000-0000-000000000000}"/>
  <bookViews>
    <workbookView xWindow="-120" yWindow="-120" windowWidth="29040" windowHeight="15840" tabRatio="848" firstSheet="1" activeTab="1" xr2:uid="{00000000-000D-0000-FFFF-FFFF00000000}"/>
  </bookViews>
  <sheets>
    <sheet name="Cross-Check" sheetId="18" state="hidden" r:id="rId1"/>
    <sheet name="Can Summary" sheetId="3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 i="18" l="1"/>
  <c r="G41" i="18" s="1"/>
  <c r="J60" i="18"/>
  <c r="I60" i="18"/>
  <c r="H60" i="18"/>
  <c r="G60" i="18"/>
  <c r="F60" i="18"/>
  <c r="E60" i="18"/>
  <c r="D60" i="18"/>
  <c r="C60" i="18"/>
  <c r="J57" i="18"/>
  <c r="J58" i="18"/>
  <c r="J59" i="18"/>
  <c r="I57" i="18"/>
  <c r="I58" i="18"/>
  <c r="I59" i="18"/>
  <c r="H57" i="18"/>
  <c r="H58" i="18"/>
  <c r="H59" i="18"/>
  <c r="G57" i="18"/>
  <c r="G58" i="18"/>
  <c r="G59" i="18"/>
  <c r="F57" i="18"/>
  <c r="F58" i="18"/>
  <c r="F59" i="18"/>
  <c r="D58" i="18"/>
  <c r="D59" i="18"/>
  <c r="E57" i="18"/>
  <c r="E58" i="18"/>
  <c r="E59" i="18"/>
  <c r="D57" i="18"/>
  <c r="C57" i="18"/>
  <c r="C58" i="18"/>
  <c r="C59" i="18"/>
  <c r="E41" i="18" l="1"/>
  <c r="H41" i="18"/>
  <c r="J41" i="18"/>
  <c r="D41" i="18"/>
  <c r="I41" i="18"/>
  <c r="F41" i="18"/>
  <c r="C41" i="18"/>
  <c r="B49" i="18" l="1"/>
  <c r="G49" i="18" l="1"/>
  <c r="E49" i="18"/>
  <c r="D49" i="18"/>
  <c r="H49" i="18"/>
  <c r="I49" i="18"/>
  <c r="F49" i="18"/>
  <c r="J49" i="18"/>
  <c r="C49" i="18"/>
  <c r="C5" i="18" l="1"/>
  <c r="J5" i="18" l="1"/>
  <c r="J6" i="18"/>
  <c r="J7" i="18"/>
  <c r="J8" i="18"/>
  <c r="J9" i="18"/>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4" i="18"/>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4" i="18"/>
  <c r="H5" i="18"/>
  <c r="H6" i="18"/>
  <c r="H7" i="18"/>
  <c r="H8" i="18"/>
  <c r="H9" i="18"/>
  <c r="H10" i="18"/>
  <c r="H11" i="18"/>
  <c r="H12" i="18"/>
  <c r="H13" i="18"/>
  <c r="H14" i="18"/>
  <c r="H15" i="18"/>
  <c r="H16" i="18"/>
  <c r="H17" i="18"/>
  <c r="H18" i="18"/>
  <c r="H19" i="18"/>
  <c r="H20" i="18"/>
  <c r="H21" i="18"/>
  <c r="H22" i="18"/>
  <c r="H23" i="18"/>
  <c r="H24" i="18"/>
  <c r="H25" i="18"/>
  <c r="H26" i="18"/>
  <c r="H27" i="18"/>
  <c r="H28" i="18"/>
  <c r="H29" i="18"/>
  <c r="H30" i="18"/>
  <c r="H31" i="18"/>
  <c r="H32" i="18"/>
  <c r="H33" i="18"/>
  <c r="H34" i="18"/>
  <c r="H4" i="18"/>
  <c r="G5" i="18"/>
  <c r="G6" i="18"/>
  <c r="G7" i="18"/>
  <c r="G8" i="18"/>
  <c r="G9" i="18"/>
  <c r="G10" i="18"/>
  <c r="G11" i="18"/>
  <c r="G12" i="18"/>
  <c r="G13" i="18"/>
  <c r="G14" i="18"/>
  <c r="G15" i="18"/>
  <c r="G16" i="18"/>
  <c r="G17" i="18"/>
  <c r="G18" i="18"/>
  <c r="G19" i="18"/>
  <c r="G20" i="18"/>
  <c r="G21" i="18"/>
  <c r="G22" i="18"/>
  <c r="G23" i="18"/>
  <c r="G24" i="18"/>
  <c r="G25" i="18"/>
  <c r="G26" i="18"/>
  <c r="G27" i="18"/>
  <c r="G28" i="18"/>
  <c r="G29" i="18"/>
  <c r="G30" i="18"/>
  <c r="G31" i="18"/>
  <c r="G32" i="18"/>
  <c r="G33" i="18"/>
  <c r="G34" i="18"/>
  <c r="G4" i="18"/>
  <c r="F10" i="18"/>
  <c r="F4" i="18"/>
  <c r="F5" i="18"/>
  <c r="F6" i="18"/>
  <c r="F7" i="18"/>
  <c r="F8" i="18"/>
  <c r="F9" i="18"/>
  <c r="F11" i="18"/>
  <c r="F12" i="18"/>
  <c r="F13" i="18"/>
  <c r="F14" i="18"/>
  <c r="F15" i="18"/>
  <c r="F16" i="18"/>
  <c r="F17" i="18"/>
  <c r="F18" i="18"/>
  <c r="F19" i="18"/>
  <c r="F20" i="18"/>
  <c r="F21" i="18"/>
  <c r="F22" i="18"/>
  <c r="F23" i="18"/>
  <c r="F24" i="18"/>
  <c r="F25" i="18"/>
  <c r="F26" i="18"/>
  <c r="F27" i="18"/>
  <c r="F28" i="18"/>
  <c r="F29" i="18"/>
  <c r="F30" i="18"/>
  <c r="F31" i="18"/>
  <c r="F32" i="18"/>
  <c r="F33" i="18"/>
  <c r="F34" i="18"/>
  <c r="E11" i="18"/>
  <c r="E5" i="18"/>
  <c r="E6" i="18"/>
  <c r="E7" i="18"/>
  <c r="E8" i="18"/>
  <c r="E9" i="18"/>
  <c r="E10" i="18"/>
  <c r="E12" i="18"/>
  <c r="E13" i="18"/>
  <c r="E14" i="18"/>
  <c r="E15" i="18"/>
  <c r="E16" i="18"/>
  <c r="E17" i="18"/>
  <c r="E18" i="18"/>
  <c r="E19" i="18"/>
  <c r="E20" i="18"/>
  <c r="E21" i="18"/>
  <c r="E22" i="18"/>
  <c r="E23" i="18"/>
  <c r="E24" i="18"/>
  <c r="E25" i="18"/>
  <c r="E26" i="18"/>
  <c r="E27" i="18"/>
  <c r="E28" i="18"/>
  <c r="E29" i="18"/>
  <c r="E30" i="18"/>
  <c r="E31" i="18"/>
  <c r="E32" i="18"/>
  <c r="E33" i="18"/>
  <c r="E34" i="18"/>
  <c r="E4" i="18"/>
  <c r="D14" i="18"/>
  <c r="D15" i="18"/>
  <c r="D16" i="18"/>
  <c r="D17" i="18"/>
  <c r="D18" i="18"/>
  <c r="D19" i="18"/>
  <c r="D20" i="18"/>
  <c r="D21" i="18"/>
  <c r="D22" i="18"/>
  <c r="D23" i="18"/>
  <c r="D24" i="18"/>
  <c r="D25" i="18"/>
  <c r="D26" i="18"/>
  <c r="D27" i="18"/>
  <c r="D28" i="18"/>
  <c r="D29" i="18"/>
  <c r="D30" i="18"/>
  <c r="D31" i="18"/>
  <c r="D32" i="18"/>
  <c r="D33" i="18"/>
  <c r="D34" i="18"/>
  <c r="D5" i="18"/>
  <c r="D6" i="18"/>
  <c r="D7" i="18"/>
  <c r="D8" i="18"/>
  <c r="D9" i="18"/>
  <c r="D10" i="18"/>
  <c r="D11" i="18"/>
  <c r="D12" i="18"/>
  <c r="D13" i="18"/>
  <c r="D4" i="18"/>
  <c r="C6" i="18"/>
  <c r="C7" i="18"/>
  <c r="C8" i="18"/>
  <c r="C9" i="18"/>
  <c r="C10" i="18"/>
  <c r="C11" i="18"/>
  <c r="C12" i="18"/>
  <c r="C13" i="18"/>
  <c r="C14" i="18"/>
  <c r="C15" i="18"/>
  <c r="C16" i="18"/>
  <c r="C17" i="18"/>
  <c r="C18" i="18"/>
  <c r="C19" i="18"/>
  <c r="C20" i="18"/>
  <c r="C21" i="18"/>
  <c r="C22" i="18"/>
  <c r="C23" i="18"/>
  <c r="C24" i="18"/>
  <c r="C25" i="18"/>
  <c r="C26" i="18"/>
  <c r="C27" i="18"/>
  <c r="C28" i="18"/>
  <c r="C29" i="18"/>
  <c r="C30" i="18"/>
  <c r="C31" i="18"/>
  <c r="C32" i="18"/>
  <c r="C33" i="18"/>
  <c r="C34" i="18"/>
  <c r="C4" i="18"/>
  <c r="B56" i="18"/>
  <c r="B55" i="18"/>
  <c r="B54" i="18"/>
  <c r="B53" i="18"/>
  <c r="B52" i="18"/>
  <c r="B51" i="18"/>
  <c r="B50" i="18"/>
  <c r="B48" i="18"/>
  <c r="B47" i="18"/>
  <c r="B46" i="18"/>
  <c r="B45" i="18"/>
  <c r="B44" i="18"/>
  <c r="B43" i="18"/>
  <c r="B42" i="18"/>
  <c r="B40" i="18"/>
  <c r="B39" i="18"/>
  <c r="B38" i="18"/>
  <c r="B37" i="18"/>
  <c r="B36" i="18"/>
  <c r="B35" i="18"/>
  <c r="E35" i="18" s="1"/>
  <c r="G40" i="18" l="1"/>
  <c r="E40" i="18"/>
  <c r="D40" i="18"/>
  <c r="H40" i="18"/>
  <c r="I40" i="18"/>
  <c r="J40" i="18"/>
  <c r="C40" i="18"/>
  <c r="F40" i="18"/>
  <c r="F50" i="18"/>
  <c r="G50" i="18"/>
  <c r="E50" i="18"/>
  <c r="D50" i="18"/>
  <c r="H50" i="18"/>
  <c r="I50" i="18"/>
  <c r="J50" i="18"/>
  <c r="C50" i="18"/>
  <c r="F42" i="18"/>
  <c r="G42" i="18"/>
  <c r="E42" i="18"/>
  <c r="D42" i="18"/>
  <c r="H42" i="18"/>
  <c r="I42" i="18"/>
  <c r="J42" i="18"/>
  <c r="C42" i="18"/>
  <c r="F51" i="18"/>
  <c r="G51" i="18"/>
  <c r="E51" i="18"/>
  <c r="H51" i="18"/>
  <c r="J51" i="18"/>
  <c r="D51" i="18"/>
  <c r="I51" i="18"/>
  <c r="C51" i="18"/>
  <c r="F43" i="18"/>
  <c r="G43" i="18"/>
  <c r="E43" i="18"/>
  <c r="C43" i="18"/>
  <c r="I43" i="18"/>
  <c r="H43" i="18"/>
  <c r="J43" i="18"/>
  <c r="D43" i="18"/>
  <c r="J52" i="18"/>
  <c r="F52" i="18"/>
  <c r="G52" i="18"/>
  <c r="E52" i="18"/>
  <c r="D52" i="18"/>
  <c r="H52" i="18"/>
  <c r="C52" i="18"/>
  <c r="I52" i="18"/>
  <c r="I36" i="18"/>
  <c r="J36" i="18"/>
  <c r="C36" i="18"/>
  <c r="F36" i="18"/>
  <c r="E36" i="18"/>
  <c r="D36" i="18"/>
  <c r="G36" i="18"/>
  <c r="H36" i="18"/>
  <c r="H39" i="18"/>
  <c r="I39" i="18"/>
  <c r="E39" i="18"/>
  <c r="D39" i="18"/>
  <c r="J39" i="18"/>
  <c r="C39" i="18"/>
  <c r="F39" i="18"/>
  <c r="G39" i="18"/>
  <c r="H48" i="18"/>
  <c r="I48" i="18"/>
  <c r="G48" i="18"/>
  <c r="E48" i="18"/>
  <c r="D48" i="18"/>
  <c r="J48" i="18"/>
  <c r="C48" i="18"/>
  <c r="F48" i="18"/>
  <c r="J44" i="18"/>
  <c r="F44" i="18"/>
  <c r="G44" i="18"/>
  <c r="E44" i="18"/>
  <c r="D44" i="18"/>
  <c r="H44" i="18"/>
  <c r="C44" i="18"/>
  <c r="I44" i="18"/>
  <c r="J53" i="18"/>
  <c r="C53" i="18"/>
  <c r="F53" i="18"/>
  <c r="G53" i="18"/>
  <c r="E53" i="18"/>
  <c r="D53" i="18"/>
  <c r="H53" i="18"/>
  <c r="I53" i="18"/>
  <c r="I54" i="18"/>
  <c r="J54" i="18"/>
  <c r="F54" i="18"/>
  <c r="G54" i="18"/>
  <c r="E54" i="18"/>
  <c r="D54" i="18"/>
  <c r="C54" i="18"/>
  <c r="H54" i="18"/>
  <c r="J45" i="18"/>
  <c r="C45" i="18"/>
  <c r="F45" i="18"/>
  <c r="G45" i="18"/>
  <c r="E45" i="18"/>
  <c r="D45" i="18"/>
  <c r="H45" i="18"/>
  <c r="I45" i="18"/>
  <c r="I37" i="18"/>
  <c r="J37" i="18"/>
  <c r="H37" i="18"/>
  <c r="F37" i="18"/>
  <c r="G37" i="18"/>
  <c r="E37" i="18"/>
  <c r="D37" i="18"/>
  <c r="C37" i="18"/>
  <c r="I46" i="18"/>
  <c r="J46" i="18"/>
  <c r="F46" i="18"/>
  <c r="C46" i="18"/>
  <c r="G46" i="18"/>
  <c r="E46" i="18"/>
  <c r="D46" i="18"/>
  <c r="H46" i="18"/>
  <c r="H55" i="18"/>
  <c r="I55" i="18"/>
  <c r="J55" i="18"/>
  <c r="C55" i="18"/>
  <c r="F55" i="18"/>
  <c r="G55" i="18"/>
  <c r="E55" i="18"/>
  <c r="D55" i="18"/>
  <c r="H38" i="18"/>
  <c r="I38" i="18"/>
  <c r="J38" i="18"/>
  <c r="C38" i="18"/>
  <c r="F38" i="18"/>
  <c r="G38" i="18"/>
  <c r="E38" i="18"/>
  <c r="D38" i="18"/>
  <c r="H47" i="18"/>
  <c r="I47" i="18"/>
  <c r="J47" i="18"/>
  <c r="C47" i="18"/>
  <c r="F47" i="18"/>
  <c r="G47" i="18"/>
  <c r="E47" i="18"/>
  <c r="D47" i="18"/>
  <c r="H56" i="18"/>
  <c r="I56" i="18"/>
  <c r="D56" i="18"/>
  <c r="J56" i="18"/>
  <c r="C56" i="18"/>
  <c r="E56" i="18"/>
  <c r="F56" i="18"/>
  <c r="G56" i="18"/>
  <c r="C35" i="18"/>
  <c r="J35" i="18"/>
  <c r="I35" i="18"/>
  <c r="H35" i="18"/>
  <c r="G35" i="18"/>
  <c r="F35" i="18"/>
  <c r="D35" i="18"/>
</calcChain>
</file>

<file path=xl/sharedStrings.xml><?xml version="1.0" encoding="utf-8"?>
<sst xmlns="http://schemas.openxmlformats.org/spreadsheetml/2006/main" count="178" uniqueCount="90">
  <si>
    <t>Description:</t>
  </si>
  <si>
    <t>Total</t>
  </si>
  <si>
    <t>Refining</t>
  </si>
  <si>
    <t>Smelting</t>
  </si>
  <si>
    <t>Rolling</t>
  </si>
  <si>
    <t>Country</t>
  </si>
  <si>
    <t>Germany</t>
  </si>
  <si>
    <t>Austria</t>
  </si>
  <si>
    <t>Belgium</t>
  </si>
  <si>
    <t>Bulgaria</t>
  </si>
  <si>
    <t>Croatia</t>
  </si>
  <si>
    <t>Cyprus</t>
  </si>
  <si>
    <t>Czech Republic</t>
  </si>
  <si>
    <t>Denmark</t>
  </si>
  <si>
    <t>Estonia</t>
  </si>
  <si>
    <t>Finland</t>
  </si>
  <si>
    <t>France</t>
  </si>
  <si>
    <t>Greece</t>
  </si>
  <si>
    <t>Hungary</t>
  </si>
  <si>
    <t>Iceland</t>
  </si>
  <si>
    <t>Ireland</t>
  </si>
  <si>
    <t>Italy</t>
  </si>
  <si>
    <t>Latvia</t>
  </si>
  <si>
    <t>Luxembourg</t>
  </si>
  <si>
    <t>Lithuania</t>
  </si>
  <si>
    <t>Malta</t>
  </si>
  <si>
    <t>Netherlands</t>
  </si>
  <si>
    <t>Norway</t>
  </si>
  <si>
    <t>Poland</t>
  </si>
  <si>
    <t>Portugal</t>
  </si>
  <si>
    <t>Romania</t>
  </si>
  <si>
    <t>Slovakia</t>
  </si>
  <si>
    <t>Slovenia</t>
  </si>
  <si>
    <t xml:space="preserve">Spain </t>
  </si>
  <si>
    <t>Sweden</t>
  </si>
  <si>
    <t>Switzerland</t>
  </si>
  <si>
    <t>UK</t>
  </si>
  <si>
    <t>Guinea</t>
  </si>
  <si>
    <t>China</t>
  </si>
  <si>
    <t>Jamaica</t>
  </si>
  <si>
    <t>Brazil</t>
  </si>
  <si>
    <t>Russia</t>
  </si>
  <si>
    <t>UAE</t>
  </si>
  <si>
    <t>Guyana</t>
  </si>
  <si>
    <t>Other</t>
  </si>
  <si>
    <t>Turkey</t>
  </si>
  <si>
    <t>Mozambique</t>
  </si>
  <si>
    <t>South Africa</t>
  </si>
  <si>
    <t>Bosnia</t>
  </si>
  <si>
    <t>Ukraine</t>
  </si>
  <si>
    <t>Kazakhstan</t>
  </si>
  <si>
    <t>Montenegro</t>
  </si>
  <si>
    <t>Azerbaijan</t>
  </si>
  <si>
    <t>Australia</t>
  </si>
  <si>
    <t>Singapore</t>
  </si>
  <si>
    <t>Egypt</t>
  </si>
  <si>
    <t>Canada</t>
  </si>
  <si>
    <t>Sierra Leone</t>
  </si>
  <si>
    <t>Bahrain</t>
  </si>
  <si>
    <t>Saudi Arabia</t>
  </si>
  <si>
    <t>Mining</t>
  </si>
  <si>
    <t>imports</t>
  </si>
  <si>
    <t>exports</t>
  </si>
  <si>
    <t>Cans Manufactured</t>
  </si>
  <si>
    <t>Bauxite (mining)</t>
  </si>
  <si>
    <t xml:space="preserve">This matrix presents the tonnes of mined Bauxite that has been imported to Europe, directly and indirectly, which has been traced back to their original sources where the Bauxite was mined and exported from. </t>
  </si>
  <si>
    <t>Tonnes Exported from</t>
  </si>
  <si>
    <t>Virgin Material</t>
  </si>
  <si>
    <t>Can-to-Can Recycling Rate</t>
  </si>
  <si>
    <t>Tonnes Imported to</t>
  </si>
  <si>
    <t>Europe</t>
  </si>
  <si>
    <t>European Domestic Production</t>
  </si>
  <si>
    <t>Aluminium Oxide (refining)</t>
  </si>
  <si>
    <t>This matrix presents the tonnes of refined alumina imported to Europe, directly and indirectly. It allows for the alumina to be traced back to its original refining source.</t>
  </si>
  <si>
    <t>Other/Unknown</t>
  </si>
  <si>
    <t>Tonnes into Europe</t>
  </si>
  <si>
    <t>Aluminium (smelting)</t>
  </si>
  <si>
    <t>This matrix presents the tonnes of smelted aluminium imported to Europe, directly and indirectly, which enables the smelted aluminium to be tracked back to its refined and mined destination.</t>
  </si>
  <si>
    <t>Sheet (rolling)</t>
  </si>
  <si>
    <t xml:space="preserve">This matrix presents the tonnes of rolled sheets imported to Europe directly. </t>
  </si>
  <si>
    <t>Exported from</t>
  </si>
  <si>
    <t>Tonnes of Cans PoM</t>
  </si>
  <si>
    <t>Total Imports to Europe</t>
  </si>
  <si>
    <t>Grand Total</t>
  </si>
  <si>
    <t>Virgin aluminium requirement</t>
  </si>
  <si>
    <t>Data from other mass flow project</t>
  </si>
  <si>
    <t>Can Summary</t>
  </si>
  <si>
    <t xml:space="preserve">The European domestic production presents the tonnes present in Europe based on their domestic capabilities. The matrices allow for the virgin material used in the aluminium can production process to be traced back to their origin as well as throughout the different stages. </t>
  </si>
  <si>
    <t xml:space="preserve">Description: This summary is broken into four separate matrices which represent the raw materials within each stage of aluminium can production. The top row of each matrix displays the country that the raw material was exported from and the left-hand column displays the country the raw material was imported to. </t>
  </si>
  <si>
    <t xml:space="preserve">The can-to-can recycling rate is from the material flow analysis as well as the tonnes of cans manufactured in Europe.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</si>
</sst>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3" formatCode="_-* #,##0.00_-;\-* #,##0.00_-;_-* &quot;-&quot;??_-;_-@_-"/>
    <numFmt numFmtId="164" formatCode="0.0%"/>
    <numFmt numFmtId="165" formatCode="#,##0.0"/>
    <numFmt numFmtId="166" formatCode="_-* #,##0_-;\-* #,##0_-;_-* &quot;-&quot;??_-;_-@_-"/>
    <numFmt numFmtId="167" formatCode="0.000%"/>
    <numFmt numFmtId="168" formatCode="#,##0.0000"/>
    <numFmt numFmtId="169" formatCode="0.00000%"/>
    <numFmt numFmtId="170" formatCode="#\ ##0"/>
    <numFmt numFmtId="171" formatCode="0.0"/>
    <numFmt numFmtId="172" formatCode="_-* #,##0.00_-;\-* #,##0.00_-;_-* &quot;-&quot;_-;_-@_-"/>
  </numFmts>
  <fonts count="37">
    <font>
      <sz val="12"/>
      <color theme="1"/>
      <name val="Calibri"/>
      <family val="2"/>
      <scheme val="minor"/>
    </font>
    <font>
      <sz val="11"/>
      <color theme="1"/>
      <name val="Calibri"/>
      <family val="2"/>
      <scheme val="minor"/>
    </font>
    <font>
      <sz val="12"/>
      <color theme="1"/>
      <name val="Calibri"/>
      <family val="2"/>
      <scheme val="minor"/>
    </font>
    <font>
      <b/>
      <sz val="12"/>
      <color theme="4" tint="-0.499984740745262"/>
      <name val="Arial"/>
      <family val="2"/>
    </font>
    <font>
      <sz val="12"/>
      <color theme="4" tint="-0.499984740745262"/>
      <name val="Arial"/>
      <family val="2"/>
    </font>
    <font>
      <sz val="11"/>
      <color theme="1"/>
      <name val="Arial"/>
      <family val="2"/>
    </font>
    <font>
      <sz val="11"/>
      <name val="Arial"/>
      <family val="2"/>
    </font>
    <font>
      <b/>
      <sz val="11"/>
      <color theme="0" tint="-4.9989318521683403E-2"/>
      <name val="Arial"/>
      <family val="2"/>
    </font>
    <font>
      <sz val="11"/>
      <color theme="0" tint="-4.9989318521683403E-2"/>
      <name val="Arial"/>
      <family val="2"/>
    </font>
    <font>
      <sz val="11"/>
      <color rgb="FFFF0000"/>
      <name val="Arial"/>
      <family val="2"/>
    </font>
    <font>
      <sz val="11"/>
      <color rgb="FFFA7D00"/>
      <name val="Calibri"/>
      <family val="2"/>
      <scheme val="minor"/>
    </font>
    <font>
      <u/>
      <sz val="10"/>
      <color theme="10"/>
      <name val="Franklin Gothic Book"/>
      <family val="2"/>
    </font>
    <font>
      <sz val="18"/>
      <color theme="3"/>
      <name val="Calibri Light"/>
      <family val="2"/>
      <scheme val="major"/>
    </font>
    <font>
      <sz val="11"/>
      <color rgb="FF006100"/>
      <name val="Arial"/>
      <family val="2"/>
    </font>
    <font>
      <sz val="11"/>
      <color rgb="FF9C0006"/>
      <name val="Arial"/>
      <family val="2"/>
    </font>
    <font>
      <sz val="11"/>
      <color rgb="FF9C6500"/>
      <name val="Arial"/>
      <family val="2"/>
    </font>
    <font>
      <b/>
      <sz val="11"/>
      <color rgb="FF3F3F3F"/>
      <name val="Arial"/>
      <family val="2"/>
    </font>
    <font>
      <i/>
      <sz val="11"/>
      <color rgb="FF7F7F7F"/>
      <name val="Arial"/>
      <family val="2"/>
    </font>
    <font>
      <sz val="12"/>
      <name val="Calibri"/>
      <family val="2"/>
      <scheme val="minor"/>
    </font>
    <font>
      <sz val="12"/>
      <color indexed="8"/>
      <name val="Calibri"/>
      <family val="2"/>
      <scheme val="minor"/>
    </font>
    <font>
      <b/>
      <sz val="12"/>
      <color theme="0" tint="-4.9989318521683403E-2"/>
      <name val="Calibri"/>
      <family val="2"/>
      <scheme val="minor"/>
    </font>
    <font>
      <sz val="10"/>
      <color theme="1"/>
      <name val="Calibri"/>
      <family val="2"/>
      <scheme val="minor"/>
    </font>
    <font>
      <sz val="12"/>
      <color rgb="FFFF0000"/>
      <name val="Calibri"/>
      <family val="2"/>
      <scheme val="minor"/>
    </font>
    <font>
      <u/>
      <sz val="12"/>
      <color theme="10"/>
      <name val="Calibri"/>
      <family val="2"/>
      <scheme val="minor"/>
    </font>
    <font>
      <b/>
      <sz val="12"/>
      <color theme="1"/>
      <name val="Calibri"/>
      <family val="2"/>
      <scheme val="minor"/>
    </font>
    <font>
      <b/>
      <sz val="12"/>
      <name val="Calibri"/>
      <family val="2"/>
      <scheme val="minor"/>
    </font>
    <font>
      <sz val="12"/>
      <color theme="0" tint="-4.9989318521683403E-2"/>
      <name val="Calibri"/>
      <family val="2"/>
      <scheme val="minor"/>
    </font>
    <font>
      <b/>
      <sz val="12"/>
      <color theme="0"/>
      <name val="Calibri"/>
      <family val="2"/>
      <scheme val="minor"/>
    </font>
    <font>
      <b/>
      <sz val="16"/>
      <color theme="1"/>
      <name val="Arial"/>
      <family val="2"/>
    </font>
    <font>
      <u/>
      <sz val="11"/>
      <color theme="10"/>
      <name val="Calibri"/>
      <family val="2"/>
      <scheme val="minor"/>
    </font>
    <font>
      <b/>
      <sz val="18"/>
      <color theme="1"/>
      <name val="Arial"/>
      <family val="2"/>
    </font>
    <font>
      <b/>
      <sz val="7"/>
      <color theme="1"/>
      <name val="Arial"/>
      <family val="2"/>
    </font>
    <font>
      <b/>
      <sz val="11"/>
      <color theme="1"/>
      <name val="Swis721 Md BT"/>
    </font>
    <font>
      <sz val="7.5"/>
      <color theme="1"/>
      <name val="Swis721 Md BT"/>
    </font>
    <font>
      <b/>
      <sz val="7.5"/>
      <color theme="1"/>
      <name val="Arial"/>
      <family val="2"/>
    </font>
    <font>
      <b/>
      <sz val="7.5"/>
      <color theme="1"/>
      <name val="Swis721 Md BT"/>
    </font>
    <font>
      <vertAlign val="superscript"/>
      <sz val="6"/>
      <color theme="1"/>
      <name val="Swis721 Md BT"/>
    </font>
  </fonts>
  <fills count="19">
    <fill>
      <patternFill patternType="none"/>
    </fill>
    <fill>
      <patternFill patternType="gray125"/>
    </fill>
    <fill>
      <patternFill patternType="solid">
        <fgColor theme="0"/>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9" tint="0.79998168889431442"/>
        <bgColor indexed="64"/>
      </patternFill>
    </fill>
    <fill>
      <patternFill patternType="solid">
        <fgColor theme="4"/>
        <bgColor indexed="64"/>
      </patternFill>
    </fill>
    <fill>
      <patternFill patternType="solid">
        <fgColor theme="6" tint="0.59996337778862885"/>
        <bgColor indexed="64"/>
      </patternFill>
    </fill>
    <fill>
      <patternFill patternType="solid">
        <fgColor theme="9" tint="0.39994506668294322"/>
        <bgColor indexed="64"/>
      </patternFill>
    </fill>
    <fill>
      <patternFill patternType="solid">
        <fgColor theme="7" tint="0.39994506668294322"/>
        <bgColor indexed="64"/>
      </patternFill>
    </fill>
    <fill>
      <patternFill patternType="solid">
        <fgColor theme="8" tint="0.39994506668294322"/>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5" tint="0.39994506668294322"/>
        <bgColor indexed="64"/>
      </patternFill>
    </fill>
  </fills>
  <borders count="35">
    <border>
      <left/>
      <right/>
      <top/>
      <bottom/>
      <diagonal/>
    </border>
    <border>
      <left/>
      <right/>
      <top/>
      <bottom style="medium">
        <color theme="4"/>
      </bottom>
      <diagonal/>
    </border>
    <border>
      <left/>
      <right/>
      <top/>
      <bottom style="thin">
        <color theme="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style="thin">
        <color theme="4" tint="-0.24994659260841701"/>
      </right>
      <top style="thin">
        <color theme="0" tint="-0.14996795556505021"/>
      </top>
      <bottom style="thin">
        <color theme="0" tint="-0.14996795556505021"/>
      </bottom>
      <diagonal/>
    </border>
    <border>
      <left style="thin">
        <color theme="9"/>
      </left>
      <right style="thin">
        <color theme="9"/>
      </right>
      <top style="thin">
        <color theme="9"/>
      </top>
      <bottom style="thin">
        <color theme="9"/>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1" tint="0.499984740745262"/>
      </left>
      <right style="thin">
        <color theme="1" tint="0.499984740745262"/>
      </right>
      <top style="thin">
        <color theme="1" tint="0.499984740745262"/>
      </top>
      <bottom style="thin">
        <color theme="1" tint="0.499984740745262"/>
      </bottom>
      <diagonal/>
    </border>
    <border>
      <left/>
      <right/>
      <top/>
      <bottom style="double">
        <color theme="4"/>
      </bottom>
      <diagonal/>
    </border>
    <border>
      <left style="thin">
        <color theme="0" tint="-0.14996795556505021"/>
      </left>
      <right style="thin">
        <color theme="0" tint="-0.14996795556505021"/>
      </right>
      <top style="thin">
        <color theme="4" tint="-0.24994659260841701"/>
      </top>
      <bottom style="double">
        <color theme="4" tint="-0.24994659260841701"/>
      </bottom>
      <diagonal/>
    </border>
    <border>
      <left style="thin">
        <color theme="4" tint="-0.499984740745262"/>
      </left>
      <right style="thin">
        <color theme="4" tint="-0.499984740745262"/>
      </right>
      <top style="thin">
        <color theme="0" tint="-0.14996795556505021"/>
      </top>
      <bottom style="thin">
        <color theme="0" tint="-0.14996795556505021"/>
      </bottom>
      <diagonal/>
    </border>
    <border>
      <left style="thin">
        <color theme="4" tint="-0.499984740745262"/>
      </left>
      <right style="thin">
        <color theme="4" tint="-0.499984740745262"/>
      </right>
      <top style="thin">
        <color theme="0" tint="-0.24994659260841701"/>
      </top>
      <bottom style="thin">
        <color theme="0" tint="-0.2499465926084170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4" tint="-0.24994659260841701"/>
      </left>
      <right style="thin">
        <color theme="4" tint="-0.24994659260841701"/>
      </right>
      <top style="thin">
        <color theme="0" tint="-0.499984740745262"/>
      </top>
      <bottom style="thin">
        <color theme="0" tint="-0.499984740745262"/>
      </bottom>
      <diagonal/>
    </border>
    <border>
      <left style="thin">
        <color theme="4" tint="-0.499984740745262"/>
      </left>
      <right style="thin">
        <color theme="4" tint="-0.499984740745262"/>
      </right>
      <top style="thin">
        <color theme="1" tint="0.34998626667073579"/>
      </top>
      <bottom style="thin">
        <color theme="1" tint="0.34998626667073579"/>
      </bottom>
      <diagonal/>
    </border>
    <border>
      <left style="thin">
        <color theme="4" tint="-0.499984740745262"/>
      </left>
      <right style="thin">
        <color theme="1" tint="0.24994659260841701"/>
      </right>
      <top style="thin">
        <color theme="1" tint="0.34998626667073579"/>
      </top>
      <bottom style="thin">
        <color theme="1" tint="0.34998626667073579"/>
      </bottom>
      <diagonal/>
    </border>
    <border>
      <left/>
      <right style="thin">
        <color theme="4" tint="-0.499984740745262"/>
      </right>
      <top style="thin">
        <color theme="1" tint="0.34998626667073579"/>
      </top>
      <bottom style="thin">
        <color theme="1" tint="0.34998626667073579"/>
      </bottom>
      <diagonal/>
    </border>
    <border>
      <left/>
      <right/>
      <top/>
      <bottom style="thin">
        <color indexed="64"/>
      </bottom>
      <diagonal/>
    </border>
    <border>
      <left style="thin">
        <color theme="4" tint="-0.499984740745262"/>
      </left>
      <right style="thin">
        <color theme="4" tint="-0.499984740745262"/>
      </right>
      <top/>
      <bottom/>
      <diagonal/>
    </border>
    <border>
      <left style="thin">
        <color theme="4" tint="-0.499984740745262"/>
      </left>
      <right/>
      <top style="thin">
        <color theme="1" tint="0.34998626667073579"/>
      </top>
      <bottom style="thin">
        <color theme="1" tint="0.34998626667073579"/>
      </bottom>
      <diagonal/>
    </border>
    <border>
      <left style="thin">
        <color theme="4" tint="-0.499984740745262"/>
      </left>
      <right style="thin">
        <color theme="4" tint="-0.499984740745262"/>
      </right>
      <top style="thin">
        <color theme="1" tint="0.34998626667073579"/>
      </top>
      <bottom/>
      <diagonal/>
    </border>
    <border>
      <left style="thin">
        <color theme="4" tint="-0.499984740745262"/>
      </left>
      <right/>
      <top/>
      <bottom style="thin">
        <color theme="1" tint="0.34998626667073579"/>
      </bottom>
      <diagonal/>
    </border>
    <border>
      <left/>
      <right/>
      <top/>
      <bottom style="thin">
        <color theme="1" tint="0.34998626667073579"/>
      </bottom>
      <diagonal/>
    </border>
    <border>
      <left/>
      <right/>
      <top style="thin">
        <color theme="1" tint="0.34998626667073579"/>
      </top>
      <bottom style="thin">
        <color theme="1" tint="0.34998626667073579"/>
      </bottom>
      <diagonal/>
    </border>
    <border>
      <left style="thin">
        <color theme="4" tint="-0.499984740745262"/>
      </left>
      <right style="thin">
        <color theme="4" tint="-0.499984740745262"/>
      </right>
      <top/>
      <bottom style="thin">
        <color theme="1" tint="0.34998626667073579"/>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s>
  <cellStyleXfs count="80">
    <xf numFmtId="3" fontId="0" fillId="2" borderId="0">
      <alignment horizontal="left" vertical="center" wrapText="1"/>
    </xf>
    <xf numFmtId="0" fontId="3" fillId="2" borderId="8" applyProtection="0">
      <alignment horizontal="left" vertical="center"/>
    </xf>
    <xf numFmtId="3" fontId="3" fillId="2" borderId="1" applyProtection="0">
      <alignment horizontal="left" vertical="center"/>
    </xf>
    <xf numFmtId="3" fontId="4" fillId="2" borderId="1" applyProtection="0">
      <alignment horizontal="left" vertical="center"/>
    </xf>
    <xf numFmtId="3" fontId="4" fillId="2" borderId="2" applyProtection="0">
      <alignment horizontal="left" vertical="center"/>
    </xf>
    <xf numFmtId="3" fontId="18" fillId="2" borderId="6" applyProtection="0">
      <alignment horizontal="right" vertical="center" wrapText="1"/>
    </xf>
    <xf numFmtId="3" fontId="6" fillId="5" borderId="5" applyProtection="0">
      <alignment horizontal="right" vertical="center" wrapText="1"/>
    </xf>
    <xf numFmtId="3" fontId="22" fillId="2" borderId="0" applyProtection="0">
      <alignment vertical="center"/>
    </xf>
    <xf numFmtId="3" fontId="24" fillId="2" borderId="9" applyProtection="0">
      <alignment vertical="center"/>
    </xf>
    <xf numFmtId="0" fontId="25" fillId="12" borderId="16" applyProtection="0">
      <alignment horizontal="left" vertical="center" wrapText="1"/>
    </xf>
    <xf numFmtId="0" fontId="25" fillId="11" borderId="16" applyProtection="0">
      <alignment horizontal="left" vertical="center" wrapText="1"/>
    </xf>
    <xf numFmtId="0" fontId="25" fillId="3" borderId="16" applyProtection="0">
      <alignment horizontal="left" vertical="center" wrapText="1"/>
    </xf>
    <xf numFmtId="3" fontId="7" fillId="4" borderId="4" applyProtection="0">
      <alignment horizontal="left" vertical="center" wrapText="1"/>
    </xf>
    <xf numFmtId="0" fontId="18" fillId="12" borderId="16" applyProtection="0">
      <alignment horizontal="left" vertical="center" wrapText="1" indent="1"/>
    </xf>
    <xf numFmtId="0" fontId="18" fillId="11" borderId="16" applyProtection="0">
      <alignment horizontal="left" vertical="center" wrapText="1" indent="1"/>
    </xf>
    <xf numFmtId="0" fontId="18" fillId="3" borderId="3" applyProtection="0">
      <alignment horizontal="left" vertical="center" wrapText="1" indent="1"/>
    </xf>
    <xf numFmtId="3" fontId="8" fillId="4" borderId="4" applyProtection="0">
      <alignment horizontal="left" vertical="center" wrapText="1" indent="1"/>
    </xf>
    <xf numFmtId="0" fontId="25" fillId="12" borderId="16" applyProtection="0">
      <alignment horizontal="right" vertical="center" wrapText="1"/>
    </xf>
    <xf numFmtId="0" fontId="25" fillId="11" borderId="16" applyProtection="0">
      <alignment horizontal="right" vertical="center" wrapText="1"/>
    </xf>
    <xf numFmtId="0" fontId="24" fillId="3" borderId="16" applyProtection="0">
      <alignment horizontal="right" vertical="center" wrapText="1"/>
    </xf>
    <xf numFmtId="3" fontId="7" fillId="4" borderId="4" applyProtection="0">
      <alignment horizontal="right" vertical="center" wrapText="1"/>
    </xf>
    <xf numFmtId="0" fontId="18" fillId="12" borderId="16" applyProtection="0">
      <alignment horizontal="right" vertical="center" wrapText="1"/>
    </xf>
    <xf numFmtId="0" fontId="18" fillId="11" borderId="16" applyProtection="0">
      <alignment horizontal="right" vertical="center" wrapText="1"/>
    </xf>
    <xf numFmtId="0" fontId="18" fillId="3" borderId="16" applyProtection="0">
      <alignment horizontal="right" vertical="center" wrapText="1"/>
    </xf>
    <xf numFmtId="3" fontId="8" fillId="4" borderId="4" applyProtection="0">
      <alignment horizontal="right" vertical="center" wrapText="1"/>
    </xf>
    <xf numFmtId="3" fontId="2" fillId="2" borderId="16">
      <alignment horizontal="right" vertical="center" wrapText="1"/>
    </xf>
    <xf numFmtId="3" fontId="18" fillId="9" borderId="7" applyProtection="0">
      <alignment horizontal="right" vertical="center" wrapText="1"/>
    </xf>
    <xf numFmtId="3" fontId="18" fillId="8" borderId="7" applyProtection="0">
      <alignment horizontal="right" vertical="center" wrapText="1"/>
    </xf>
    <xf numFmtId="3" fontId="18" fillId="7" borderId="7" applyProtection="0">
      <alignment horizontal="right" vertical="center"/>
    </xf>
    <xf numFmtId="3" fontId="8" fillId="6" borderId="11" applyProtection="0">
      <alignment horizontal="left" vertical="center" wrapText="1" indent="1"/>
    </xf>
    <xf numFmtId="0" fontId="20" fillId="6" borderId="17" applyProtection="0">
      <alignment horizontal="left" vertical="center" wrapText="1"/>
    </xf>
    <xf numFmtId="0" fontId="26" fillId="6" borderId="17" applyProtection="0">
      <alignment horizontal="left" vertical="center" wrapText="1" indent="1"/>
    </xf>
    <xf numFmtId="3" fontId="7" fillId="6" borderId="10" applyProtection="0">
      <alignment horizontal="left" vertical="center" wrapText="1"/>
    </xf>
    <xf numFmtId="3" fontId="8" fillId="6" borderId="11" applyProtection="0">
      <alignment horizontal="right" vertical="center" wrapText="1"/>
    </xf>
    <xf numFmtId="0" fontId="20" fillId="6" borderId="17" applyProtection="0">
      <alignment horizontal="right" vertical="center" wrapText="1"/>
    </xf>
    <xf numFmtId="0" fontId="26" fillId="6" borderId="18" applyProtection="0">
      <alignment horizontal="right" vertical="center" wrapText="1"/>
    </xf>
    <xf numFmtId="3" fontId="7" fillId="6" borderId="10" applyProtection="0">
      <alignment horizontal="right" vertical="center" wrapText="1"/>
    </xf>
    <xf numFmtId="3" fontId="18" fillId="10" borderId="7" applyProtection="0">
      <alignment horizontal="right" vertical="center"/>
    </xf>
    <xf numFmtId="3" fontId="21" fillId="2" borderId="0">
      <alignment horizontal="left" vertical="center"/>
    </xf>
    <xf numFmtId="0" fontId="10" fillId="0" borderId="12" applyNumberFormat="0" applyFill="0" applyAlignment="0" applyProtection="0"/>
    <xf numFmtId="0" fontId="11" fillId="0" borderId="0" applyNumberFormat="0" applyFill="0" applyBorder="0" applyAlignment="0" applyProtection="0">
      <alignment vertical="top"/>
      <protection locked="0"/>
    </xf>
    <xf numFmtId="3" fontId="19" fillId="3" borderId="15"/>
    <xf numFmtId="0" fontId="12" fillId="0" borderId="0" applyNumberFormat="0" applyFill="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6" fillId="16" borderId="13" applyNumberFormat="0" applyAlignment="0" applyProtection="0"/>
    <xf numFmtId="0" fontId="9" fillId="0" borderId="0" applyNumberFormat="0" applyFill="0" applyBorder="0" applyAlignment="0" applyProtection="0"/>
    <xf numFmtId="0" fontId="5" fillId="17" borderId="14" applyNumberFormat="0" applyFont="0" applyAlignment="0" applyProtection="0"/>
    <xf numFmtId="0" fontId="17" fillId="0" borderId="0" applyNumberFormat="0" applyFill="0" applyBorder="0" applyAlignment="0" applyProtection="0"/>
    <xf numFmtId="3" fontId="23" fillId="2" borderId="0" applyNumberFormat="0" applyFill="0" applyBorder="0" applyAlignment="0" applyProtection="0">
      <alignment horizontal="left" vertical="center" wrapText="1"/>
    </xf>
    <xf numFmtId="3" fontId="18" fillId="18" borderId="7" applyProtection="0">
      <alignment horizontal="right" vertical="center"/>
    </xf>
    <xf numFmtId="0" fontId="20" fillId="6" borderId="17" applyProtection="0">
      <alignment horizontal="left" vertical="center" wrapText="1"/>
    </xf>
    <xf numFmtId="0" fontId="20" fillId="6" borderId="17" applyProtection="0">
      <alignment horizontal="right" vertical="center" wrapText="1"/>
    </xf>
    <xf numFmtId="9" fontId="2" fillId="0" borderId="0" applyFont="0" applyFill="0" applyBorder="0" applyAlignment="0" applyProtection="0"/>
    <xf numFmtId="43" fontId="2" fillId="0" borderId="0" applyFont="0" applyFill="0" applyBorder="0" applyAlignment="0" applyProtection="0"/>
    <xf numFmtId="0" fontId="1" fillId="0" borderId="0"/>
    <xf numFmtId="43" fontId="1" fillId="0" borderId="0" applyFont="0" applyFill="0" applyBorder="0" applyAlignment="0" applyProtection="0"/>
    <xf numFmtId="0" fontId="28" fillId="0" borderId="0">
      <alignment horizontal="left"/>
    </xf>
    <xf numFmtId="0" fontId="29" fillId="0" borderId="0" applyNumberFormat="0" applyFill="0" applyBorder="0" applyAlignment="0" applyProtection="0"/>
    <xf numFmtId="0" fontId="30" fillId="0" borderId="0">
      <alignment horizontal="left"/>
    </xf>
    <xf numFmtId="0" fontId="31" fillId="0" borderId="0">
      <alignment horizontal="right"/>
    </xf>
    <xf numFmtId="0" fontId="1" fillId="0" borderId="28"/>
    <xf numFmtId="0" fontId="30" fillId="0" borderId="29"/>
    <xf numFmtId="0" fontId="1" fillId="0" borderId="30"/>
    <xf numFmtId="0" fontId="32" fillId="0" borderId="28"/>
    <xf numFmtId="0" fontId="1" fillId="0" borderId="30"/>
    <xf numFmtId="170" fontId="33" fillId="0" borderId="31">
      <alignment horizontal="right" vertical="center"/>
    </xf>
    <xf numFmtId="0" fontId="34" fillId="0" borderId="31">
      <alignment horizontal="left" vertical="center"/>
    </xf>
    <xf numFmtId="0" fontId="1" fillId="0" borderId="32"/>
    <xf numFmtId="0" fontId="35" fillId="0" borderId="0"/>
    <xf numFmtId="0" fontId="35" fillId="0" borderId="0">
      <alignment horizontal="right" vertical="center"/>
    </xf>
    <xf numFmtId="165" fontId="33" fillId="0" borderId="31">
      <alignment horizontal="right" vertical="center"/>
    </xf>
    <xf numFmtId="0" fontId="36" fillId="0" borderId="32">
      <alignment horizontal="center" vertical="top"/>
    </xf>
    <xf numFmtId="171" fontId="33" fillId="0" borderId="0">
      <alignment horizontal="left" vertical="center"/>
    </xf>
    <xf numFmtId="0" fontId="33" fillId="0" borderId="0">
      <alignment horizontal="right" vertical="center"/>
    </xf>
    <xf numFmtId="165" fontId="35" fillId="0" borderId="31">
      <alignment horizontal="right" vertical="center"/>
    </xf>
    <xf numFmtId="0" fontId="1" fillId="0" borderId="33"/>
    <xf numFmtId="0" fontId="1" fillId="0" borderId="20"/>
    <xf numFmtId="0" fontId="1" fillId="0" borderId="34"/>
  </cellStyleXfs>
  <cellXfs count="62">
    <xf numFmtId="3" fontId="0" fillId="2" borderId="0" xfId="0">
      <alignment horizontal="left" vertical="center" wrapText="1"/>
    </xf>
    <xf numFmtId="0" fontId="3" fillId="2" borderId="8" xfId="1">
      <alignment horizontal="left" vertical="center"/>
    </xf>
    <xf numFmtId="3" fontId="3" fillId="2" borderId="1" xfId="2">
      <alignment horizontal="left" vertical="center"/>
    </xf>
    <xf numFmtId="3" fontId="18" fillId="8" borderId="7" xfId="27">
      <alignment horizontal="right" vertical="center" wrapText="1"/>
    </xf>
    <xf numFmtId="3" fontId="22" fillId="2" borderId="0" xfId="7">
      <alignment vertical="center"/>
    </xf>
    <xf numFmtId="3" fontId="21" fillId="2" borderId="0" xfId="38">
      <alignment horizontal="left" vertical="center"/>
    </xf>
    <xf numFmtId="3" fontId="24" fillId="2" borderId="9" xfId="8">
      <alignment vertical="center"/>
    </xf>
    <xf numFmtId="9" fontId="0" fillId="2" borderId="0" xfId="54" applyFont="1" applyFill="1" applyAlignment="1">
      <alignment horizontal="left" vertical="center" wrapText="1"/>
    </xf>
    <xf numFmtId="10" fontId="0" fillId="2" borderId="0" xfId="54" applyNumberFormat="1" applyFont="1" applyFill="1" applyAlignment="1">
      <alignment horizontal="left" vertical="center" wrapText="1"/>
    </xf>
    <xf numFmtId="3" fontId="0" fillId="2" borderId="20" xfId="0" applyBorder="1">
      <alignment horizontal="left" vertical="center" wrapText="1"/>
    </xf>
    <xf numFmtId="0" fontId="20" fillId="6" borderId="23" xfId="52" applyBorder="1">
      <alignment horizontal="left" vertical="center" wrapText="1"/>
    </xf>
    <xf numFmtId="3" fontId="21" fillId="2" borderId="0" xfId="0" applyFont="1" applyAlignment="1">
      <alignment horizontal="left" vertical="center"/>
    </xf>
    <xf numFmtId="166" fontId="2" fillId="2" borderId="0" xfId="55" applyNumberFormat="1" applyFill="1" applyBorder="1" applyAlignment="1">
      <alignment horizontal="right" vertical="center" wrapText="1"/>
    </xf>
    <xf numFmtId="10" fontId="3" fillId="2" borderId="1" xfId="54" applyNumberFormat="1" applyFont="1" applyFill="1" applyBorder="1" applyAlignment="1">
      <alignment horizontal="left" vertical="center"/>
    </xf>
    <xf numFmtId="167" fontId="3" fillId="2" borderId="1" xfId="54" applyNumberFormat="1" applyFont="1" applyFill="1" applyBorder="1" applyAlignment="1">
      <alignment horizontal="left" vertical="center"/>
    </xf>
    <xf numFmtId="168" fontId="3" fillId="2" borderId="1" xfId="2" applyNumberFormat="1">
      <alignment horizontal="left" vertical="center"/>
    </xf>
    <xf numFmtId="3" fontId="24" fillId="2" borderId="0" xfId="0" applyFont="1">
      <alignment horizontal="left" vertical="center" wrapText="1"/>
    </xf>
    <xf numFmtId="43" fontId="0" fillId="2" borderId="0" xfId="55" applyFont="1" applyFill="1" applyAlignment="1">
      <alignment horizontal="left" vertical="center" wrapText="1"/>
    </xf>
    <xf numFmtId="3" fontId="2" fillId="2" borderId="16" xfId="25">
      <alignment horizontal="right" vertical="center" wrapText="1"/>
    </xf>
    <xf numFmtId="0" fontId="20" fillId="6" borderId="17" xfId="53">
      <alignment horizontal="right" vertical="center" wrapText="1"/>
    </xf>
    <xf numFmtId="0" fontId="20" fillId="6" borderId="17" xfId="52">
      <alignment horizontal="left" vertical="center" wrapText="1"/>
    </xf>
    <xf numFmtId="3" fontId="22" fillId="2" borderId="0" xfId="0" applyFont="1">
      <alignment horizontal="left" vertical="center" wrapText="1"/>
    </xf>
    <xf numFmtId="9" fontId="2" fillId="2" borderId="0" xfId="54" applyFill="1" applyBorder="1" applyAlignment="1">
      <alignment horizontal="right" vertical="center" wrapText="1"/>
    </xf>
    <xf numFmtId="169" fontId="0" fillId="2" borderId="0" xfId="54" applyNumberFormat="1" applyFont="1" applyFill="1" applyAlignment="1">
      <alignment horizontal="left" vertical="center" wrapText="1"/>
    </xf>
    <xf numFmtId="0" fontId="3" fillId="2" borderId="8" xfId="1" applyAlignment="1">
      <alignment horizontal="left"/>
    </xf>
    <xf numFmtId="3" fontId="0" fillId="2" borderId="0" xfId="0" applyAlignment="1">
      <alignment horizontal="left" wrapText="1"/>
    </xf>
    <xf numFmtId="3" fontId="3" fillId="2" borderId="1" xfId="2" applyAlignment="1">
      <alignment horizontal="left"/>
    </xf>
    <xf numFmtId="3" fontId="22" fillId="2" borderId="0" xfId="0" applyFont="1" applyAlignment="1">
      <alignment horizontal="left" wrapText="1"/>
    </xf>
    <xf numFmtId="9" fontId="0" fillId="2" borderId="0" xfId="54" applyFont="1" applyFill="1" applyAlignment="1">
      <alignment horizontal="left" wrapText="1"/>
    </xf>
    <xf numFmtId="166" fontId="22" fillId="2" borderId="0" xfId="55" applyNumberFormat="1" applyFont="1" applyFill="1" applyAlignment="1">
      <alignment horizontal="center"/>
    </xf>
    <xf numFmtId="9" fontId="18" fillId="8" borderId="7" xfId="54" applyFont="1" applyFill="1" applyBorder="1" applyAlignment="1">
      <alignment horizontal="right" vertical="center" wrapText="1"/>
    </xf>
    <xf numFmtId="166" fontId="24" fillId="2" borderId="0" xfId="55" applyNumberFormat="1" applyFont="1" applyFill="1" applyBorder="1" applyAlignment="1">
      <alignment horizontal="right" vertical="center" wrapText="1"/>
    </xf>
    <xf numFmtId="0" fontId="27" fillId="6" borderId="17" xfId="52" applyFont="1">
      <alignment horizontal="left" vertical="center" wrapText="1"/>
    </xf>
    <xf numFmtId="3" fontId="0" fillId="2" borderId="0" xfId="0" applyAlignment="1">
      <alignment horizontal="right" vertical="center" wrapText="1"/>
    </xf>
    <xf numFmtId="0" fontId="20" fillId="6" borderId="22" xfId="52" applyBorder="1">
      <alignment horizontal="left" vertical="center" wrapText="1"/>
    </xf>
    <xf numFmtId="164" fontId="0" fillId="2" borderId="0" xfId="54" applyNumberFormat="1" applyFont="1" applyFill="1" applyAlignment="1">
      <alignment horizontal="left" vertical="center" wrapText="1"/>
    </xf>
    <xf numFmtId="3" fontId="4" fillId="2" borderId="1" xfId="2" applyFont="1">
      <alignment horizontal="left" vertical="center"/>
    </xf>
    <xf numFmtId="9" fontId="2" fillId="2" borderId="0" xfId="54" applyFont="1" applyFill="1" applyAlignment="1">
      <alignment horizontal="left" vertical="center" wrapText="1"/>
    </xf>
    <xf numFmtId="9" fontId="2" fillId="2" borderId="16" xfId="54" applyFill="1" applyBorder="1" applyAlignment="1">
      <alignment horizontal="right" vertical="center" wrapText="1"/>
    </xf>
    <xf numFmtId="41" fontId="2" fillId="2" borderId="16" xfId="25" applyNumberFormat="1">
      <alignment horizontal="right" vertical="center" wrapText="1"/>
    </xf>
    <xf numFmtId="3" fontId="0" fillId="2" borderId="0" xfId="55" applyNumberFormat="1" applyFont="1" applyFill="1" applyAlignment="1">
      <alignment horizontal="left" vertical="center" wrapText="1"/>
    </xf>
    <xf numFmtId="3" fontId="20" fillId="6" borderId="17" xfId="52" applyNumberFormat="1">
      <alignment horizontal="left" vertical="center" wrapText="1"/>
    </xf>
    <xf numFmtId="3" fontId="2" fillId="2" borderId="0" xfId="55" applyNumberFormat="1" applyFill="1" applyBorder="1" applyAlignment="1">
      <alignment horizontal="right" vertical="center" wrapText="1"/>
    </xf>
    <xf numFmtId="3" fontId="2" fillId="2" borderId="0" xfId="54" applyNumberFormat="1" applyFill="1" applyBorder="1" applyAlignment="1">
      <alignment horizontal="right" vertical="center" wrapText="1"/>
    </xf>
    <xf numFmtId="3" fontId="2" fillId="2" borderId="0" xfId="55" applyNumberFormat="1" applyFont="1" applyFill="1" applyBorder="1" applyAlignment="1">
      <alignment horizontal="right" vertical="center" wrapText="1"/>
    </xf>
    <xf numFmtId="3" fontId="3" fillId="2" borderId="8" xfId="1" applyNumberFormat="1">
      <alignment horizontal="left" vertical="center"/>
    </xf>
    <xf numFmtId="0" fontId="20" fillId="6" borderId="17" xfId="52">
      <alignment horizontal="left" vertical="center" wrapText="1"/>
    </xf>
    <xf numFmtId="4" fontId="0" fillId="2" borderId="0" xfId="0" applyNumberFormat="1">
      <alignment horizontal="left" vertical="center" wrapText="1"/>
    </xf>
    <xf numFmtId="172" fontId="2" fillId="2" borderId="0" xfId="25" applyNumberFormat="1" applyBorder="1">
      <alignment horizontal="right" vertical="center" wrapText="1"/>
    </xf>
    <xf numFmtId="166" fontId="24" fillId="2" borderId="0" xfId="55" applyNumberFormat="1" applyFont="1" applyFill="1" applyBorder="1" applyAlignment="1">
      <alignment horizontal="center" vertical="center" wrapText="1"/>
    </xf>
    <xf numFmtId="3" fontId="2" fillId="2" borderId="16" xfId="25" applyFill="1">
      <alignment horizontal="right" vertical="center" wrapText="1"/>
    </xf>
    <xf numFmtId="41" fontId="2" fillId="2" borderId="16" xfId="25" applyNumberFormat="1" applyFill="1">
      <alignment horizontal="right" vertical="center" wrapText="1"/>
    </xf>
    <xf numFmtId="3" fontId="18" fillId="2" borderId="7" xfId="26" applyFill="1">
      <alignment horizontal="right" vertical="center" wrapText="1"/>
    </xf>
    <xf numFmtId="3" fontId="18" fillId="2" borderId="7" xfId="28" applyFill="1">
      <alignment horizontal="right" vertical="center"/>
    </xf>
    <xf numFmtId="0" fontId="20" fillId="6" borderId="22" xfId="53" applyBorder="1" applyAlignment="1">
      <alignment horizontal="center" vertical="center" wrapText="1"/>
    </xf>
    <xf numFmtId="0" fontId="20" fillId="6" borderId="19" xfId="53" applyBorder="1" applyAlignment="1">
      <alignment horizontal="center" vertical="center" wrapText="1"/>
    </xf>
    <xf numFmtId="0" fontId="20" fillId="6" borderId="24" xfId="52" applyBorder="1" applyAlignment="1">
      <alignment horizontal="center" vertical="center" wrapText="1"/>
    </xf>
    <xf numFmtId="0" fontId="20" fillId="6" borderId="25" xfId="52" applyBorder="1" applyAlignment="1">
      <alignment horizontal="center" vertical="center" wrapText="1"/>
    </xf>
    <xf numFmtId="0" fontId="20" fillId="6" borderId="26" xfId="53" applyBorder="1" applyAlignment="1">
      <alignment horizontal="center" vertical="center" wrapText="1"/>
    </xf>
    <xf numFmtId="0" fontId="20" fillId="6" borderId="23" xfId="52" applyBorder="1" applyAlignment="1">
      <alignment horizontal="center" vertical="center" textRotation="90" wrapText="1"/>
    </xf>
    <xf numFmtId="0" fontId="20" fillId="6" borderId="21" xfId="52" applyBorder="1" applyAlignment="1">
      <alignment horizontal="center" vertical="center" textRotation="90" wrapText="1"/>
    </xf>
    <xf numFmtId="0" fontId="20" fillId="6" borderId="27" xfId="52" applyBorder="1" applyAlignment="1">
      <alignment horizontal="center" vertical="center" textRotation="90" wrapText="1"/>
    </xf>
  </cellXfs>
  <cellStyles count="80">
    <cellStyle name="20% - Accent1" xfId="10" builtinId="30" customBuiltin="1"/>
    <cellStyle name="20% - Accent2" xfId="14" builtinId="34" customBuiltin="1"/>
    <cellStyle name="20% - Accent3" xfId="18" builtinId="38" customBuiltin="1"/>
    <cellStyle name="20% - Accent4" xfId="22" builtinId="42" customBuiltin="1"/>
    <cellStyle name="20% - Accent5" xfId="30" builtinId="46" customBuiltin="1"/>
    <cellStyle name="20% - Accent6" xfId="34" builtinId="50" customBuiltin="1"/>
    <cellStyle name="40% - Accent1" xfId="11" builtinId="31" customBuiltin="1"/>
    <cellStyle name="40% - Accent2" xfId="15" builtinId="35" customBuiltin="1"/>
    <cellStyle name="40% - Accent3" xfId="19" builtinId="39" customBuiltin="1"/>
    <cellStyle name="40% - Accent4" xfId="23" builtinId="43" customBuiltin="1"/>
    <cellStyle name="40% - Accent5" xfId="31" builtinId="47" customBuiltin="1"/>
    <cellStyle name="40% - Accent6" xfId="35" builtinId="51" customBuiltin="1"/>
    <cellStyle name="60% - Accent1" xfId="12" builtinId="32" hidden="1" customBuiltin="1"/>
    <cellStyle name="60% - Accent2" xfId="16" builtinId="36" hidden="1" customBuiltin="1"/>
    <cellStyle name="60% - Accent3" xfId="20" builtinId="40" hidden="1" customBuiltin="1"/>
    <cellStyle name="60% - Accent4" xfId="24" builtinId="44" hidden="1" customBuiltin="1"/>
    <cellStyle name="60% - Accent5" xfId="32" builtinId="48" hidden="1" customBuiltin="1"/>
    <cellStyle name="60% - Accent6" xfId="36" builtinId="52" hidden="1" customBuiltin="1"/>
    <cellStyle name="Accent1" xfId="9" builtinId="29" customBuiltin="1"/>
    <cellStyle name="Accent2" xfId="13" builtinId="33" customBuiltin="1"/>
    <cellStyle name="Accent3" xfId="17" builtinId="37" customBuiltin="1"/>
    <cellStyle name="Accent4" xfId="21" builtinId="41" customBuiltin="1"/>
    <cellStyle name="Accent5" xfId="29" builtinId="45" hidden="1" customBuiltin="1"/>
    <cellStyle name="Accent6" xfId="33" builtinId="49" hidden="1" customBuiltin="1"/>
    <cellStyle name="Bad" xfId="44" builtinId="27" hidden="1"/>
    <cellStyle name="BottomRowLeftBorder" xfId="77" xr:uid="{4EAF7677-2C77-4D62-B55A-DDB89335D51B}"/>
    <cellStyle name="BottomRowRegular" xfId="78" xr:uid="{4C6BBFB0-D415-496D-BA97-2BA713BC1C71}"/>
    <cellStyle name="BottomRowRightBorder" xfId="79" xr:uid="{D2619499-C1D2-4476-8A01-237F34A5913D}"/>
    <cellStyle name="Calculation" xfId="6" builtinId="22" hidden="1" customBuiltin="1"/>
    <cellStyle name="Calculation - Change with Caution" xfId="27" xr:uid="{00000000-0005-0000-0000-00001A000000}"/>
    <cellStyle name="Calculation - Do not Change" xfId="26" xr:uid="{00000000-0005-0000-0000-00001B000000}"/>
    <cellStyle name="Cell not in use" xfId="41" xr:uid="{00000000-0005-0000-0000-00001C000000}"/>
    <cellStyle name="Check Cell" xfId="7" builtinId="23" customBuiltin="1"/>
    <cellStyle name="Column Header" xfId="53" xr:uid="{00000000-0005-0000-0000-00001E000000}"/>
    <cellStyle name="Comma" xfId="55" builtinId="3"/>
    <cellStyle name="Comma 2" xfId="57" xr:uid="{A80FF541-70CB-48DE-9108-548B547A2336}"/>
    <cellStyle name="Data Table" xfId="25" xr:uid="{00000000-0005-0000-0000-00001F000000}"/>
    <cellStyle name="DataHeaderRowStyle" xfId="70" xr:uid="{BB268C17-45B4-47E8-9AEB-4A77C30FBF42}"/>
    <cellStyle name="DataHeaderRowStyleRight" xfId="71" xr:uid="{10190C18-E681-46D7-9910-493EBAED79E5}"/>
    <cellStyle name="DataRowFootnoteStyle" xfId="73" xr:uid="{D0322392-F4A5-459E-B4BF-18C0D0A1F317}"/>
    <cellStyle name="DataRowStyle" xfId="74" xr:uid="{B5693C44-5C74-4046-8959-3712040C801F}"/>
    <cellStyle name="DataRowStyleRight" xfId="75" xr:uid="{96D6C6C5-F804-4A37-ADB0-7709F854AAED}"/>
    <cellStyle name="DataStyle" xfId="67" xr:uid="{D2A7F498-F97C-4D2B-BFB6-C24D13244F38}"/>
    <cellStyle name="DataStyleBoldPrecision" xfId="76" xr:uid="{CA34F7C5-AF15-4859-942C-321C6ED13950}"/>
    <cellStyle name="DataStylePrecision" xfId="72" xr:uid="{2C0E680E-D0A8-4491-9EEB-AEFF0EC5C99F}"/>
    <cellStyle name="DateHeader" xfId="65" xr:uid="{36834B71-9AF6-487B-9FEF-41DA9E612672}"/>
    <cellStyle name="DatePeriodHeader" xfId="68" xr:uid="{EBEC08D5-DF8B-4950-B538-D16EAA496415}"/>
    <cellStyle name="DatePeriodHeaderFootnote" xfId="69" xr:uid="{8C6E0535-3B1D-4DE2-AD6D-7C8E3D8C8EE9}"/>
    <cellStyle name="Description" xfId="38" xr:uid="{00000000-0005-0000-0000-000020000000}"/>
    <cellStyle name="Explanatory Text" xfId="49" builtinId="53" hidden="1"/>
    <cellStyle name="FootnoteHeader" xfId="66" xr:uid="{0CFDB9C6-C938-4D5C-9B40-62305B0F6B35}"/>
    <cellStyle name="Good" xfId="43" builtinId="26" hidden="1"/>
    <cellStyle name="Header1" xfId="63" xr:uid="{D2C806F8-0121-473F-971D-D35EDA7ACBBF}"/>
    <cellStyle name="Header1Left" xfId="62" xr:uid="{361E809C-AC2A-44BF-B1EE-C5F2F6ABF448}"/>
    <cellStyle name="Header1Right" xfId="64" xr:uid="{7DCF4369-F0C0-4CD4-859D-C85B5F503655}"/>
    <cellStyle name="Header2Right" xfId="61" xr:uid="{52B144E8-7DFF-4430-A311-F12F7DC4F5C2}"/>
    <cellStyle name="HeaderOverTable1Left" xfId="60" xr:uid="{8638B8ED-392D-478D-B898-D174038BC288}"/>
    <cellStyle name="HeaderOverTableLeft" xfId="58" xr:uid="{FA29FBAF-ACD2-4A67-AEDE-DC925CC93FF5}"/>
    <cellStyle name="Heading 1" xfId="1" builtinId="16" customBuiltin="1"/>
    <cellStyle name="Heading 2" xfId="2" builtinId="17" customBuiltin="1"/>
    <cellStyle name="Heading 3" xfId="3" builtinId="18" customBuiltin="1"/>
    <cellStyle name="Heading 4" xfId="4" builtinId="19" customBuiltin="1"/>
    <cellStyle name="Hyperlink" xfId="40" builtinId="8" hidden="1"/>
    <cellStyle name="Hyperlink" xfId="50" builtinId="8" customBuiltin="1"/>
    <cellStyle name="Hyperlink 2" xfId="59" xr:uid="{7BA9BC60-EA37-4A33-98EB-BBE73BE54A53}"/>
    <cellStyle name="Input" xfId="5" builtinId="20" customBuiltin="1"/>
    <cellStyle name="Link to Another File" xfId="51" xr:uid="{00000000-0005-0000-0000-00002A000000}"/>
    <cellStyle name="Link to This File" xfId="28" xr:uid="{00000000-0005-0000-0000-00002B000000}"/>
    <cellStyle name="Linked Cell" xfId="39" builtinId="24" hidden="1"/>
    <cellStyle name="Neutral" xfId="45" builtinId="28" hidden="1"/>
    <cellStyle name="Normal" xfId="0" builtinId="0" customBuiltin="1"/>
    <cellStyle name="Normal 2" xfId="56" xr:uid="{2631E14A-89F7-4629-8527-168EADFB6661}"/>
    <cellStyle name="Note" xfId="48" builtinId="10" hidden="1"/>
    <cellStyle name="Output" xfId="46" builtinId="21" hidden="1"/>
    <cellStyle name="Output to another file" xfId="37" xr:uid="{00000000-0005-0000-0000-000031000000}"/>
    <cellStyle name="Percent" xfId="54" builtinId="5"/>
    <cellStyle name="Row Header" xfId="52" xr:uid="{00000000-0005-0000-0000-000032000000}"/>
    <cellStyle name="Title" xfId="42" builtinId="15" hidden="1"/>
    <cellStyle name="Total" xfId="8" builtinId="25" customBuiltin="1"/>
    <cellStyle name="Warning Text" xfId="47" builtinId="11"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Eunomia">
      <a:dk1>
        <a:sysClr val="windowText" lastClr="000000"/>
      </a:dk1>
      <a:lt1>
        <a:sysClr val="window" lastClr="FFFFFF"/>
      </a:lt1>
      <a:dk2>
        <a:srgbClr val="44546A"/>
      </a:dk2>
      <a:lt2>
        <a:srgbClr val="E7E6E6"/>
      </a:lt2>
      <a:accent1>
        <a:srgbClr val="00A79D"/>
      </a:accent1>
      <a:accent2>
        <a:srgbClr val="F15D25"/>
      </a:accent2>
      <a:accent3>
        <a:srgbClr val="8E2758"/>
      </a:accent3>
      <a:accent4>
        <a:srgbClr val="FAB816"/>
      </a:accent4>
      <a:accent5>
        <a:srgbClr val="2AA9E0"/>
      </a:accent5>
      <a:accent6>
        <a:srgbClr val="6E9D40"/>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3D0D6-EA85-4CE5-AAF4-51D7EE6DF89B}">
  <sheetPr>
    <tabColor theme="5" tint="0.39997558519241921"/>
  </sheetPr>
  <dimension ref="B2:J60"/>
  <sheetViews>
    <sheetView workbookViewId="0">
      <selection activeCell="L15" sqref="L14:L15"/>
    </sheetView>
  </sheetViews>
  <sheetFormatPr defaultRowHeight="15.75"/>
  <cols>
    <col min="2" max="2" width="13.25" bestFit="1" customWidth="1"/>
    <col min="4" max="4" width="8.625"/>
    <col min="6" max="6" width="8.625"/>
    <col min="8" max="8" width="8.625"/>
    <col min="10" max="10" width="8.625"/>
  </cols>
  <sheetData>
    <row r="2" spans="2:10" ht="47.1" customHeight="1">
      <c r="B2" s="20" t="s">
        <v>5</v>
      </c>
      <c r="C2" s="54" t="s">
        <v>60</v>
      </c>
      <c r="D2" s="55"/>
      <c r="E2" s="54" t="s">
        <v>2</v>
      </c>
      <c r="F2" s="55"/>
      <c r="G2" s="54" t="s">
        <v>3</v>
      </c>
      <c r="H2" s="55"/>
      <c r="I2" s="54" t="s">
        <v>4</v>
      </c>
      <c r="J2" s="55"/>
    </row>
    <row r="3" spans="2:10">
      <c r="B3" s="20"/>
      <c r="C3" s="19" t="s">
        <v>61</v>
      </c>
      <c r="D3" s="19" t="s">
        <v>62</v>
      </c>
      <c r="E3" s="19" t="s">
        <v>61</v>
      </c>
      <c r="F3" s="19" t="s">
        <v>62</v>
      </c>
      <c r="G3" s="19" t="s">
        <v>61</v>
      </c>
      <c r="H3" s="19" t="s">
        <v>62</v>
      </c>
      <c r="I3" s="19" t="s">
        <v>61</v>
      </c>
      <c r="J3" s="19" t="s">
        <v>62</v>
      </c>
    </row>
    <row r="4" spans="2:10">
      <c r="B4" t="s">
        <v>6</v>
      </c>
      <c r="C4" t="e">
        <f>COUNTIF(#REF!,'Cross-Check'!B4)</f>
        <v>#REF!</v>
      </c>
      <c r="D4" t="e">
        <f>COUNTIF(#REF!,'Cross-Check'!$B4)</f>
        <v>#REF!</v>
      </c>
      <c r="E4" t="e">
        <f>COUNTIF(#REF!,'Cross-Check'!$B4)</f>
        <v>#REF!</v>
      </c>
      <c r="F4" t="e">
        <f>COUNTIF(#REF!,'Cross-Check'!$B4)</f>
        <v>#REF!</v>
      </c>
      <c r="G4" t="e">
        <f>COUNTIF(#REF!,'Cross-Check'!$B4)</f>
        <v>#REF!</v>
      </c>
      <c r="H4" t="e">
        <f>COUNTIF(#REF!,'Cross-Check'!$B4)</f>
        <v>#REF!</v>
      </c>
      <c r="I4" t="e">
        <f>COUNTIF(#REF!,'Cross-Check'!$B4)</f>
        <v>#REF!</v>
      </c>
      <c r="J4" t="e">
        <f>COUNTIF(#REF!,'Cross-Check'!$B4)</f>
        <v>#REF!</v>
      </c>
    </row>
    <row r="5" spans="2:10">
      <c r="B5" t="s">
        <v>7</v>
      </c>
      <c r="C5" t="e">
        <f>COUNTIF(#REF!,'Cross-Check'!B5)</f>
        <v>#REF!</v>
      </c>
      <c r="D5" t="e">
        <f>COUNTIF(#REF!,'Cross-Check'!$B5)</f>
        <v>#REF!</v>
      </c>
      <c r="E5" t="e">
        <f>COUNTIF(#REF!,'Cross-Check'!$B5)</f>
        <v>#REF!</v>
      </c>
      <c r="F5" t="e">
        <f>COUNTIF(#REF!,'Cross-Check'!$B5)</f>
        <v>#REF!</v>
      </c>
      <c r="G5" t="e">
        <f>COUNTIF(#REF!,'Cross-Check'!$B5)</f>
        <v>#REF!</v>
      </c>
      <c r="H5" t="e">
        <f>COUNTIF(#REF!,'Cross-Check'!$B5)</f>
        <v>#REF!</v>
      </c>
      <c r="I5" t="e">
        <f>COUNTIF(#REF!,'Cross-Check'!$B5)</f>
        <v>#REF!</v>
      </c>
      <c r="J5" t="e">
        <f>COUNTIF(#REF!,'Cross-Check'!$B5)</f>
        <v>#REF!</v>
      </c>
    </row>
    <row r="6" spans="2:10">
      <c r="B6" t="s">
        <v>8</v>
      </c>
      <c r="C6" t="e">
        <f>COUNTIF(#REF!,'Cross-Check'!B6)</f>
        <v>#REF!</v>
      </c>
      <c r="D6" t="e">
        <f>COUNTIF(#REF!,'Cross-Check'!$B6)</f>
        <v>#REF!</v>
      </c>
      <c r="E6" t="e">
        <f>COUNTIF(#REF!,'Cross-Check'!$B6)</f>
        <v>#REF!</v>
      </c>
      <c r="F6" t="e">
        <f>COUNTIF(#REF!,'Cross-Check'!$B6)</f>
        <v>#REF!</v>
      </c>
      <c r="G6" t="e">
        <f>COUNTIF(#REF!,'Cross-Check'!$B6)</f>
        <v>#REF!</v>
      </c>
      <c r="H6" t="e">
        <f>COUNTIF(#REF!,'Cross-Check'!$B6)</f>
        <v>#REF!</v>
      </c>
      <c r="I6" t="e">
        <f>COUNTIF(#REF!,'Cross-Check'!$B6)</f>
        <v>#REF!</v>
      </c>
      <c r="J6" t="e">
        <f>COUNTIF(#REF!,'Cross-Check'!$B6)</f>
        <v>#REF!</v>
      </c>
    </row>
    <row r="7" spans="2:10">
      <c r="B7" t="s">
        <v>9</v>
      </c>
      <c r="C7" t="e">
        <f>COUNTIF(#REF!,'Cross-Check'!B7)</f>
        <v>#REF!</v>
      </c>
      <c r="D7" t="e">
        <f>COUNTIF(#REF!,'Cross-Check'!$B7)</f>
        <v>#REF!</v>
      </c>
      <c r="E7" t="e">
        <f>COUNTIF(#REF!,'Cross-Check'!$B7)</f>
        <v>#REF!</v>
      </c>
      <c r="F7" t="e">
        <f>COUNTIF(#REF!,'Cross-Check'!$B7)</f>
        <v>#REF!</v>
      </c>
      <c r="G7" t="e">
        <f>COUNTIF(#REF!,'Cross-Check'!$B7)</f>
        <v>#REF!</v>
      </c>
      <c r="H7" t="e">
        <f>COUNTIF(#REF!,'Cross-Check'!$B7)</f>
        <v>#REF!</v>
      </c>
      <c r="I7" t="e">
        <f>COUNTIF(#REF!,'Cross-Check'!$B7)</f>
        <v>#REF!</v>
      </c>
      <c r="J7" t="e">
        <f>COUNTIF(#REF!,'Cross-Check'!$B7)</f>
        <v>#REF!</v>
      </c>
    </row>
    <row r="8" spans="2:10">
      <c r="B8" t="s">
        <v>10</v>
      </c>
      <c r="C8" t="e">
        <f>COUNTIF(#REF!,'Cross-Check'!B8)</f>
        <v>#REF!</v>
      </c>
      <c r="D8" t="e">
        <f>COUNTIF(#REF!,'Cross-Check'!$B8)</f>
        <v>#REF!</v>
      </c>
      <c r="E8" t="e">
        <f>COUNTIF(#REF!,'Cross-Check'!$B8)</f>
        <v>#REF!</v>
      </c>
      <c r="F8" t="e">
        <f>COUNTIF(#REF!,'Cross-Check'!$B8)</f>
        <v>#REF!</v>
      </c>
      <c r="G8" t="e">
        <f>COUNTIF(#REF!,'Cross-Check'!$B8)</f>
        <v>#REF!</v>
      </c>
      <c r="H8" t="e">
        <f>COUNTIF(#REF!,'Cross-Check'!$B8)</f>
        <v>#REF!</v>
      </c>
      <c r="I8" t="e">
        <f>COUNTIF(#REF!,'Cross-Check'!$B8)</f>
        <v>#REF!</v>
      </c>
      <c r="J8" t="e">
        <f>COUNTIF(#REF!,'Cross-Check'!$B8)</f>
        <v>#REF!</v>
      </c>
    </row>
    <row r="9" spans="2:10">
      <c r="B9" t="s">
        <v>11</v>
      </c>
      <c r="C9" t="e">
        <f>COUNTIF(#REF!,'Cross-Check'!B9)</f>
        <v>#REF!</v>
      </c>
      <c r="D9" t="e">
        <f>COUNTIF(#REF!,'Cross-Check'!$B9)</f>
        <v>#REF!</v>
      </c>
      <c r="E9" t="e">
        <f>COUNTIF(#REF!,'Cross-Check'!$B9)</f>
        <v>#REF!</v>
      </c>
      <c r="F9" t="e">
        <f>COUNTIF(#REF!,'Cross-Check'!$B9)</f>
        <v>#REF!</v>
      </c>
      <c r="G9" t="e">
        <f>COUNTIF(#REF!,'Cross-Check'!$B9)</f>
        <v>#REF!</v>
      </c>
      <c r="H9" t="e">
        <f>COUNTIF(#REF!,'Cross-Check'!$B9)</f>
        <v>#REF!</v>
      </c>
      <c r="I9" t="e">
        <f>COUNTIF(#REF!,'Cross-Check'!$B9)</f>
        <v>#REF!</v>
      </c>
      <c r="J9" t="e">
        <f>COUNTIF(#REF!,'Cross-Check'!$B9)</f>
        <v>#REF!</v>
      </c>
    </row>
    <row r="10" spans="2:10">
      <c r="B10" t="s">
        <v>12</v>
      </c>
      <c r="C10" t="e">
        <f>COUNTIF(#REF!,'Cross-Check'!B10)</f>
        <v>#REF!</v>
      </c>
      <c r="D10" t="e">
        <f>COUNTIF(#REF!,'Cross-Check'!$B10)</f>
        <v>#REF!</v>
      </c>
      <c r="E10" t="e">
        <f>COUNTIF(#REF!,'Cross-Check'!$B10)</f>
        <v>#REF!</v>
      </c>
      <c r="F10" t="e">
        <f>COUNTIF(#REF!,'Cross-Check'!$B10)</f>
        <v>#REF!</v>
      </c>
      <c r="G10" t="e">
        <f>COUNTIF(#REF!,'Cross-Check'!$B10)</f>
        <v>#REF!</v>
      </c>
      <c r="H10" t="e">
        <f>COUNTIF(#REF!,'Cross-Check'!$B10)</f>
        <v>#REF!</v>
      </c>
      <c r="I10" t="e">
        <f>COUNTIF(#REF!,'Cross-Check'!$B10)</f>
        <v>#REF!</v>
      </c>
      <c r="J10" t="e">
        <f>COUNTIF(#REF!,'Cross-Check'!$B10)</f>
        <v>#REF!</v>
      </c>
    </row>
    <row r="11" spans="2:10">
      <c r="B11" t="s">
        <v>13</v>
      </c>
      <c r="C11" t="e">
        <f>COUNTIF(#REF!,'Cross-Check'!B11)</f>
        <v>#REF!</v>
      </c>
      <c r="D11" t="e">
        <f>COUNTIF(#REF!,'Cross-Check'!$B11)</f>
        <v>#REF!</v>
      </c>
      <c r="E11" t="e">
        <f>COUNTIF(#REF!,'Cross-Check'!$B11)</f>
        <v>#REF!</v>
      </c>
      <c r="F11" t="e">
        <f>COUNTIF(#REF!,'Cross-Check'!$B11)</f>
        <v>#REF!</v>
      </c>
      <c r="G11" t="e">
        <f>COUNTIF(#REF!,'Cross-Check'!$B11)</f>
        <v>#REF!</v>
      </c>
      <c r="H11" t="e">
        <f>COUNTIF(#REF!,'Cross-Check'!$B11)</f>
        <v>#REF!</v>
      </c>
      <c r="I11" t="e">
        <f>COUNTIF(#REF!,'Cross-Check'!$B11)</f>
        <v>#REF!</v>
      </c>
      <c r="J11" t="e">
        <f>COUNTIF(#REF!,'Cross-Check'!$B11)</f>
        <v>#REF!</v>
      </c>
    </row>
    <row r="12" spans="2:10">
      <c r="B12" t="s">
        <v>14</v>
      </c>
      <c r="C12" t="e">
        <f>COUNTIF(#REF!,'Cross-Check'!B12)</f>
        <v>#REF!</v>
      </c>
      <c r="D12" t="e">
        <f>COUNTIF(#REF!,'Cross-Check'!$B12)</f>
        <v>#REF!</v>
      </c>
      <c r="E12" t="e">
        <f>COUNTIF(#REF!,'Cross-Check'!$B12)</f>
        <v>#REF!</v>
      </c>
      <c r="F12" t="e">
        <f>COUNTIF(#REF!,'Cross-Check'!$B12)</f>
        <v>#REF!</v>
      </c>
      <c r="G12" t="e">
        <f>COUNTIF(#REF!,'Cross-Check'!$B12)</f>
        <v>#REF!</v>
      </c>
      <c r="H12" t="e">
        <f>COUNTIF(#REF!,'Cross-Check'!$B12)</f>
        <v>#REF!</v>
      </c>
      <c r="I12" t="e">
        <f>COUNTIF(#REF!,'Cross-Check'!$B12)</f>
        <v>#REF!</v>
      </c>
      <c r="J12" t="e">
        <f>COUNTIF(#REF!,'Cross-Check'!$B12)</f>
        <v>#REF!</v>
      </c>
    </row>
    <row r="13" spans="2:10">
      <c r="B13" t="s">
        <v>15</v>
      </c>
      <c r="C13" t="e">
        <f>COUNTIF(#REF!,'Cross-Check'!B13)</f>
        <v>#REF!</v>
      </c>
      <c r="D13" t="e">
        <f>COUNTIF(#REF!,'Cross-Check'!$B13)</f>
        <v>#REF!</v>
      </c>
      <c r="E13" t="e">
        <f>COUNTIF(#REF!,'Cross-Check'!$B13)</f>
        <v>#REF!</v>
      </c>
      <c r="F13" t="e">
        <f>COUNTIF(#REF!,'Cross-Check'!$B13)</f>
        <v>#REF!</v>
      </c>
      <c r="G13" t="e">
        <f>COUNTIF(#REF!,'Cross-Check'!$B13)</f>
        <v>#REF!</v>
      </c>
      <c r="H13" t="e">
        <f>COUNTIF(#REF!,'Cross-Check'!$B13)</f>
        <v>#REF!</v>
      </c>
      <c r="I13" t="e">
        <f>COUNTIF(#REF!,'Cross-Check'!$B13)</f>
        <v>#REF!</v>
      </c>
      <c r="J13" t="e">
        <f>COUNTIF(#REF!,'Cross-Check'!$B13)</f>
        <v>#REF!</v>
      </c>
    </row>
    <row r="14" spans="2:10">
      <c r="B14" t="s">
        <v>16</v>
      </c>
      <c r="C14" t="e">
        <f>COUNTIF(#REF!,'Cross-Check'!B14)</f>
        <v>#REF!</v>
      </c>
      <c r="D14" t="e">
        <f>COUNTIF(#REF!,'Cross-Check'!$B14)</f>
        <v>#REF!</v>
      </c>
      <c r="E14" t="e">
        <f>COUNTIF(#REF!,'Cross-Check'!$B14)</f>
        <v>#REF!</v>
      </c>
      <c r="F14" t="e">
        <f>COUNTIF(#REF!,'Cross-Check'!$B14)</f>
        <v>#REF!</v>
      </c>
      <c r="G14" t="e">
        <f>COUNTIF(#REF!,'Cross-Check'!$B14)</f>
        <v>#REF!</v>
      </c>
      <c r="H14" t="e">
        <f>COUNTIF(#REF!,'Cross-Check'!$B14)</f>
        <v>#REF!</v>
      </c>
      <c r="I14" t="e">
        <f>COUNTIF(#REF!,'Cross-Check'!$B14)</f>
        <v>#REF!</v>
      </c>
      <c r="J14" t="e">
        <f>COUNTIF(#REF!,'Cross-Check'!$B14)</f>
        <v>#REF!</v>
      </c>
    </row>
    <row r="15" spans="2:10">
      <c r="B15" t="s">
        <v>17</v>
      </c>
      <c r="C15" t="e">
        <f>COUNTIF(#REF!,'Cross-Check'!B15)</f>
        <v>#REF!</v>
      </c>
      <c r="D15" t="e">
        <f>COUNTIF(#REF!,'Cross-Check'!$B15)</f>
        <v>#REF!</v>
      </c>
      <c r="E15" t="e">
        <f>COUNTIF(#REF!,'Cross-Check'!$B15)</f>
        <v>#REF!</v>
      </c>
      <c r="F15" t="e">
        <f>COUNTIF(#REF!,'Cross-Check'!$B15)</f>
        <v>#REF!</v>
      </c>
      <c r="G15" t="e">
        <f>COUNTIF(#REF!,'Cross-Check'!$B15)</f>
        <v>#REF!</v>
      </c>
      <c r="H15" t="e">
        <f>COUNTIF(#REF!,'Cross-Check'!$B15)</f>
        <v>#REF!</v>
      </c>
      <c r="I15" t="e">
        <f>COUNTIF(#REF!,'Cross-Check'!$B15)</f>
        <v>#REF!</v>
      </c>
      <c r="J15" t="e">
        <f>COUNTIF(#REF!,'Cross-Check'!$B15)</f>
        <v>#REF!</v>
      </c>
    </row>
    <row r="16" spans="2:10">
      <c r="B16" t="s">
        <v>18</v>
      </c>
      <c r="C16" t="e">
        <f>COUNTIF(#REF!,'Cross-Check'!B16)</f>
        <v>#REF!</v>
      </c>
      <c r="D16" t="e">
        <f>COUNTIF(#REF!,'Cross-Check'!$B16)</f>
        <v>#REF!</v>
      </c>
      <c r="E16" t="e">
        <f>COUNTIF(#REF!,'Cross-Check'!$B16)</f>
        <v>#REF!</v>
      </c>
      <c r="F16" t="e">
        <f>COUNTIF(#REF!,'Cross-Check'!$B16)</f>
        <v>#REF!</v>
      </c>
      <c r="G16" t="e">
        <f>COUNTIF(#REF!,'Cross-Check'!$B16)</f>
        <v>#REF!</v>
      </c>
      <c r="H16" t="e">
        <f>COUNTIF(#REF!,'Cross-Check'!$B16)</f>
        <v>#REF!</v>
      </c>
      <c r="I16" t="e">
        <f>COUNTIF(#REF!,'Cross-Check'!$B16)</f>
        <v>#REF!</v>
      </c>
      <c r="J16" t="e">
        <f>COUNTIF(#REF!,'Cross-Check'!$B16)</f>
        <v>#REF!</v>
      </c>
    </row>
    <row r="17" spans="2:10">
      <c r="B17" t="s">
        <v>19</v>
      </c>
      <c r="C17" t="e">
        <f>COUNTIF(#REF!,'Cross-Check'!B17)</f>
        <v>#REF!</v>
      </c>
      <c r="D17" t="e">
        <f>COUNTIF(#REF!,'Cross-Check'!$B17)</f>
        <v>#REF!</v>
      </c>
      <c r="E17" t="e">
        <f>COUNTIF(#REF!,'Cross-Check'!$B17)</f>
        <v>#REF!</v>
      </c>
      <c r="F17" t="e">
        <f>COUNTIF(#REF!,'Cross-Check'!$B17)</f>
        <v>#REF!</v>
      </c>
      <c r="G17" t="e">
        <f>COUNTIF(#REF!,'Cross-Check'!$B17)</f>
        <v>#REF!</v>
      </c>
      <c r="H17" t="e">
        <f>COUNTIF(#REF!,'Cross-Check'!$B17)</f>
        <v>#REF!</v>
      </c>
      <c r="I17" t="e">
        <f>COUNTIF(#REF!,'Cross-Check'!$B17)</f>
        <v>#REF!</v>
      </c>
      <c r="J17" t="e">
        <f>COUNTIF(#REF!,'Cross-Check'!$B17)</f>
        <v>#REF!</v>
      </c>
    </row>
    <row r="18" spans="2:10">
      <c r="B18" t="s">
        <v>20</v>
      </c>
      <c r="C18" t="e">
        <f>COUNTIF(#REF!,'Cross-Check'!B18)</f>
        <v>#REF!</v>
      </c>
      <c r="D18" t="e">
        <f>COUNTIF(#REF!,'Cross-Check'!$B18)</f>
        <v>#REF!</v>
      </c>
      <c r="E18" t="e">
        <f>COUNTIF(#REF!,'Cross-Check'!$B18)</f>
        <v>#REF!</v>
      </c>
      <c r="F18" t="e">
        <f>COUNTIF(#REF!,'Cross-Check'!$B18)</f>
        <v>#REF!</v>
      </c>
      <c r="G18" t="e">
        <f>COUNTIF(#REF!,'Cross-Check'!$B18)</f>
        <v>#REF!</v>
      </c>
      <c r="H18" t="e">
        <f>COUNTIF(#REF!,'Cross-Check'!$B18)</f>
        <v>#REF!</v>
      </c>
      <c r="I18" t="e">
        <f>COUNTIF(#REF!,'Cross-Check'!$B18)</f>
        <v>#REF!</v>
      </c>
      <c r="J18" t="e">
        <f>COUNTIF(#REF!,'Cross-Check'!$B18)</f>
        <v>#REF!</v>
      </c>
    </row>
    <row r="19" spans="2:10">
      <c r="B19" t="s">
        <v>21</v>
      </c>
      <c r="C19" t="e">
        <f>COUNTIF(#REF!,'Cross-Check'!B19)</f>
        <v>#REF!</v>
      </c>
      <c r="D19" t="e">
        <f>COUNTIF(#REF!,'Cross-Check'!$B19)</f>
        <v>#REF!</v>
      </c>
      <c r="E19" t="e">
        <f>COUNTIF(#REF!,'Cross-Check'!$B19)</f>
        <v>#REF!</v>
      </c>
      <c r="F19" t="e">
        <f>COUNTIF(#REF!,'Cross-Check'!$B19)</f>
        <v>#REF!</v>
      </c>
      <c r="G19" t="e">
        <f>COUNTIF(#REF!,'Cross-Check'!$B19)</f>
        <v>#REF!</v>
      </c>
      <c r="H19" t="e">
        <f>COUNTIF(#REF!,'Cross-Check'!$B19)</f>
        <v>#REF!</v>
      </c>
      <c r="I19" t="e">
        <f>COUNTIF(#REF!,'Cross-Check'!$B19)</f>
        <v>#REF!</v>
      </c>
      <c r="J19" t="e">
        <f>COUNTIF(#REF!,'Cross-Check'!$B19)</f>
        <v>#REF!</v>
      </c>
    </row>
    <row r="20" spans="2:10">
      <c r="B20" t="s">
        <v>22</v>
      </c>
      <c r="C20" t="e">
        <f>COUNTIF(#REF!,'Cross-Check'!B20)</f>
        <v>#REF!</v>
      </c>
      <c r="D20" t="e">
        <f>COUNTIF(#REF!,'Cross-Check'!$B20)</f>
        <v>#REF!</v>
      </c>
      <c r="E20" t="e">
        <f>COUNTIF(#REF!,'Cross-Check'!$B20)</f>
        <v>#REF!</v>
      </c>
      <c r="F20" t="e">
        <f>COUNTIF(#REF!,'Cross-Check'!$B20)</f>
        <v>#REF!</v>
      </c>
      <c r="G20" t="e">
        <f>COUNTIF(#REF!,'Cross-Check'!$B20)</f>
        <v>#REF!</v>
      </c>
      <c r="H20" t="e">
        <f>COUNTIF(#REF!,'Cross-Check'!$B20)</f>
        <v>#REF!</v>
      </c>
      <c r="I20" t="e">
        <f>COUNTIF(#REF!,'Cross-Check'!$B20)</f>
        <v>#REF!</v>
      </c>
      <c r="J20" t="e">
        <f>COUNTIF(#REF!,'Cross-Check'!$B20)</f>
        <v>#REF!</v>
      </c>
    </row>
    <row r="21" spans="2:10">
      <c r="B21" t="s">
        <v>23</v>
      </c>
      <c r="C21" t="e">
        <f>COUNTIF(#REF!,'Cross-Check'!B21)</f>
        <v>#REF!</v>
      </c>
      <c r="D21" t="e">
        <f>COUNTIF(#REF!,'Cross-Check'!$B21)</f>
        <v>#REF!</v>
      </c>
      <c r="E21" t="e">
        <f>COUNTIF(#REF!,'Cross-Check'!$B21)</f>
        <v>#REF!</v>
      </c>
      <c r="F21" t="e">
        <f>COUNTIF(#REF!,'Cross-Check'!$B21)</f>
        <v>#REF!</v>
      </c>
      <c r="G21" t="e">
        <f>COUNTIF(#REF!,'Cross-Check'!$B21)</f>
        <v>#REF!</v>
      </c>
      <c r="H21" t="e">
        <f>COUNTIF(#REF!,'Cross-Check'!$B21)</f>
        <v>#REF!</v>
      </c>
      <c r="I21" t="e">
        <f>COUNTIF(#REF!,'Cross-Check'!$B21)</f>
        <v>#REF!</v>
      </c>
      <c r="J21" t="e">
        <f>COUNTIF(#REF!,'Cross-Check'!$B21)</f>
        <v>#REF!</v>
      </c>
    </row>
    <row r="22" spans="2:10">
      <c r="B22" t="s">
        <v>24</v>
      </c>
      <c r="C22" t="e">
        <f>COUNTIF(#REF!,'Cross-Check'!B22)</f>
        <v>#REF!</v>
      </c>
      <c r="D22" t="e">
        <f>COUNTIF(#REF!,'Cross-Check'!$B22)</f>
        <v>#REF!</v>
      </c>
      <c r="E22" t="e">
        <f>COUNTIF(#REF!,'Cross-Check'!$B22)</f>
        <v>#REF!</v>
      </c>
      <c r="F22" t="e">
        <f>COUNTIF(#REF!,'Cross-Check'!$B22)</f>
        <v>#REF!</v>
      </c>
      <c r="G22" t="e">
        <f>COUNTIF(#REF!,'Cross-Check'!$B22)</f>
        <v>#REF!</v>
      </c>
      <c r="H22" t="e">
        <f>COUNTIF(#REF!,'Cross-Check'!$B22)</f>
        <v>#REF!</v>
      </c>
      <c r="I22" t="e">
        <f>COUNTIF(#REF!,'Cross-Check'!$B22)</f>
        <v>#REF!</v>
      </c>
      <c r="J22" t="e">
        <f>COUNTIF(#REF!,'Cross-Check'!$B22)</f>
        <v>#REF!</v>
      </c>
    </row>
    <row r="23" spans="2:10">
      <c r="B23" t="s">
        <v>25</v>
      </c>
      <c r="C23" t="e">
        <f>COUNTIF(#REF!,'Cross-Check'!B23)</f>
        <v>#REF!</v>
      </c>
      <c r="D23" t="e">
        <f>COUNTIF(#REF!,'Cross-Check'!$B23)</f>
        <v>#REF!</v>
      </c>
      <c r="E23" t="e">
        <f>COUNTIF(#REF!,'Cross-Check'!$B23)</f>
        <v>#REF!</v>
      </c>
      <c r="F23" t="e">
        <f>COUNTIF(#REF!,'Cross-Check'!$B23)</f>
        <v>#REF!</v>
      </c>
      <c r="G23" t="e">
        <f>COUNTIF(#REF!,'Cross-Check'!$B23)</f>
        <v>#REF!</v>
      </c>
      <c r="H23" t="e">
        <f>COUNTIF(#REF!,'Cross-Check'!$B23)</f>
        <v>#REF!</v>
      </c>
      <c r="I23" t="e">
        <f>COUNTIF(#REF!,'Cross-Check'!$B23)</f>
        <v>#REF!</v>
      </c>
      <c r="J23" t="e">
        <f>COUNTIF(#REF!,'Cross-Check'!$B23)</f>
        <v>#REF!</v>
      </c>
    </row>
    <row r="24" spans="2:10">
      <c r="B24" t="s">
        <v>26</v>
      </c>
      <c r="C24" t="e">
        <f>COUNTIF(#REF!,'Cross-Check'!B24)</f>
        <v>#REF!</v>
      </c>
      <c r="D24" t="e">
        <f>COUNTIF(#REF!,'Cross-Check'!$B24)</f>
        <v>#REF!</v>
      </c>
      <c r="E24" t="e">
        <f>COUNTIF(#REF!,'Cross-Check'!$B24)</f>
        <v>#REF!</v>
      </c>
      <c r="F24" t="e">
        <f>COUNTIF(#REF!,'Cross-Check'!$B24)</f>
        <v>#REF!</v>
      </c>
      <c r="G24" t="e">
        <f>COUNTIF(#REF!,'Cross-Check'!$B24)</f>
        <v>#REF!</v>
      </c>
      <c r="H24" t="e">
        <f>COUNTIF(#REF!,'Cross-Check'!$B24)</f>
        <v>#REF!</v>
      </c>
      <c r="I24" t="e">
        <f>COUNTIF(#REF!,'Cross-Check'!$B24)</f>
        <v>#REF!</v>
      </c>
      <c r="J24" t="e">
        <f>COUNTIF(#REF!,'Cross-Check'!$B24)</f>
        <v>#REF!</v>
      </c>
    </row>
    <row r="25" spans="2:10">
      <c r="B25" t="s">
        <v>27</v>
      </c>
      <c r="C25" t="e">
        <f>COUNTIF(#REF!,'Cross-Check'!B25)</f>
        <v>#REF!</v>
      </c>
      <c r="D25" t="e">
        <f>COUNTIF(#REF!,'Cross-Check'!$B25)</f>
        <v>#REF!</v>
      </c>
      <c r="E25" t="e">
        <f>COUNTIF(#REF!,'Cross-Check'!$B25)</f>
        <v>#REF!</v>
      </c>
      <c r="F25" t="e">
        <f>COUNTIF(#REF!,'Cross-Check'!$B25)</f>
        <v>#REF!</v>
      </c>
      <c r="G25" t="e">
        <f>COUNTIF(#REF!,'Cross-Check'!$B25)</f>
        <v>#REF!</v>
      </c>
      <c r="H25" t="e">
        <f>COUNTIF(#REF!,'Cross-Check'!$B25)</f>
        <v>#REF!</v>
      </c>
      <c r="I25" t="e">
        <f>COUNTIF(#REF!,'Cross-Check'!$B25)</f>
        <v>#REF!</v>
      </c>
      <c r="J25" t="e">
        <f>COUNTIF(#REF!,'Cross-Check'!$B25)</f>
        <v>#REF!</v>
      </c>
    </row>
    <row r="26" spans="2:10">
      <c r="B26" t="s">
        <v>28</v>
      </c>
      <c r="C26" t="e">
        <f>COUNTIF(#REF!,'Cross-Check'!B26)</f>
        <v>#REF!</v>
      </c>
      <c r="D26" t="e">
        <f>COUNTIF(#REF!,'Cross-Check'!$B26)</f>
        <v>#REF!</v>
      </c>
      <c r="E26" t="e">
        <f>COUNTIF(#REF!,'Cross-Check'!$B26)</f>
        <v>#REF!</v>
      </c>
      <c r="F26" t="e">
        <f>COUNTIF(#REF!,'Cross-Check'!$B26)</f>
        <v>#REF!</v>
      </c>
      <c r="G26" t="e">
        <f>COUNTIF(#REF!,'Cross-Check'!$B26)</f>
        <v>#REF!</v>
      </c>
      <c r="H26" t="e">
        <f>COUNTIF(#REF!,'Cross-Check'!$B26)</f>
        <v>#REF!</v>
      </c>
      <c r="I26" t="e">
        <f>COUNTIF(#REF!,'Cross-Check'!$B26)</f>
        <v>#REF!</v>
      </c>
      <c r="J26" t="e">
        <f>COUNTIF(#REF!,'Cross-Check'!$B26)</f>
        <v>#REF!</v>
      </c>
    </row>
    <row r="27" spans="2:10">
      <c r="B27" t="s">
        <v>29</v>
      </c>
      <c r="C27" t="e">
        <f>COUNTIF(#REF!,'Cross-Check'!B27)</f>
        <v>#REF!</v>
      </c>
      <c r="D27" t="e">
        <f>COUNTIF(#REF!,'Cross-Check'!$B27)</f>
        <v>#REF!</v>
      </c>
      <c r="E27" t="e">
        <f>COUNTIF(#REF!,'Cross-Check'!$B27)</f>
        <v>#REF!</v>
      </c>
      <c r="F27" t="e">
        <f>COUNTIF(#REF!,'Cross-Check'!$B27)</f>
        <v>#REF!</v>
      </c>
      <c r="G27" t="e">
        <f>COUNTIF(#REF!,'Cross-Check'!$B27)</f>
        <v>#REF!</v>
      </c>
      <c r="H27" t="e">
        <f>COUNTIF(#REF!,'Cross-Check'!$B27)</f>
        <v>#REF!</v>
      </c>
      <c r="I27" t="e">
        <f>COUNTIF(#REF!,'Cross-Check'!$B27)</f>
        <v>#REF!</v>
      </c>
      <c r="J27" t="e">
        <f>COUNTIF(#REF!,'Cross-Check'!$B27)</f>
        <v>#REF!</v>
      </c>
    </row>
    <row r="28" spans="2:10">
      <c r="B28" t="s">
        <v>30</v>
      </c>
      <c r="C28" t="e">
        <f>COUNTIF(#REF!,'Cross-Check'!B28)</f>
        <v>#REF!</v>
      </c>
      <c r="D28" t="e">
        <f>COUNTIF(#REF!,'Cross-Check'!$B28)</f>
        <v>#REF!</v>
      </c>
      <c r="E28" t="e">
        <f>COUNTIF(#REF!,'Cross-Check'!$B28)</f>
        <v>#REF!</v>
      </c>
      <c r="F28" t="e">
        <f>COUNTIF(#REF!,'Cross-Check'!$B28)</f>
        <v>#REF!</v>
      </c>
      <c r="G28" t="e">
        <f>COUNTIF(#REF!,'Cross-Check'!$B28)</f>
        <v>#REF!</v>
      </c>
      <c r="H28" t="e">
        <f>COUNTIF(#REF!,'Cross-Check'!$B28)</f>
        <v>#REF!</v>
      </c>
      <c r="I28" t="e">
        <f>COUNTIF(#REF!,'Cross-Check'!$B28)</f>
        <v>#REF!</v>
      </c>
      <c r="J28" t="e">
        <f>COUNTIF(#REF!,'Cross-Check'!$B28)</f>
        <v>#REF!</v>
      </c>
    </row>
    <row r="29" spans="2:10">
      <c r="B29" t="s">
        <v>31</v>
      </c>
      <c r="C29" t="e">
        <f>COUNTIF(#REF!,'Cross-Check'!B29)</f>
        <v>#REF!</v>
      </c>
      <c r="D29" t="e">
        <f>COUNTIF(#REF!,'Cross-Check'!$B29)</f>
        <v>#REF!</v>
      </c>
      <c r="E29" t="e">
        <f>COUNTIF(#REF!,'Cross-Check'!$B29)</f>
        <v>#REF!</v>
      </c>
      <c r="F29" t="e">
        <f>COUNTIF(#REF!,'Cross-Check'!$B29)</f>
        <v>#REF!</v>
      </c>
      <c r="G29" t="e">
        <f>COUNTIF(#REF!,'Cross-Check'!$B29)</f>
        <v>#REF!</v>
      </c>
      <c r="H29" t="e">
        <f>COUNTIF(#REF!,'Cross-Check'!$B29)</f>
        <v>#REF!</v>
      </c>
      <c r="I29" t="e">
        <f>COUNTIF(#REF!,'Cross-Check'!$B29)</f>
        <v>#REF!</v>
      </c>
      <c r="J29" t="e">
        <f>COUNTIF(#REF!,'Cross-Check'!$B29)</f>
        <v>#REF!</v>
      </c>
    </row>
    <row r="30" spans="2:10">
      <c r="B30" t="s">
        <v>32</v>
      </c>
      <c r="C30" t="e">
        <f>COUNTIF(#REF!,'Cross-Check'!B30)</f>
        <v>#REF!</v>
      </c>
      <c r="D30" t="e">
        <f>COUNTIF(#REF!,'Cross-Check'!$B30)</f>
        <v>#REF!</v>
      </c>
      <c r="E30" t="e">
        <f>COUNTIF(#REF!,'Cross-Check'!$B30)</f>
        <v>#REF!</v>
      </c>
      <c r="F30" t="e">
        <f>COUNTIF(#REF!,'Cross-Check'!$B30)</f>
        <v>#REF!</v>
      </c>
      <c r="G30" t="e">
        <f>COUNTIF(#REF!,'Cross-Check'!$B30)</f>
        <v>#REF!</v>
      </c>
      <c r="H30" t="e">
        <f>COUNTIF(#REF!,'Cross-Check'!$B30)</f>
        <v>#REF!</v>
      </c>
      <c r="I30" t="e">
        <f>COUNTIF(#REF!,'Cross-Check'!$B30)</f>
        <v>#REF!</v>
      </c>
      <c r="J30" t="e">
        <f>COUNTIF(#REF!,'Cross-Check'!$B30)</f>
        <v>#REF!</v>
      </c>
    </row>
    <row r="31" spans="2:10">
      <c r="B31" t="s">
        <v>33</v>
      </c>
      <c r="C31" t="e">
        <f>COUNTIF(#REF!,'Cross-Check'!B31)</f>
        <v>#REF!</v>
      </c>
      <c r="D31" t="e">
        <f>COUNTIF(#REF!,'Cross-Check'!$B31)</f>
        <v>#REF!</v>
      </c>
      <c r="E31" t="e">
        <f>COUNTIF(#REF!,'Cross-Check'!$B31)</f>
        <v>#REF!</v>
      </c>
      <c r="F31" t="e">
        <f>COUNTIF(#REF!,'Cross-Check'!$B31)</f>
        <v>#REF!</v>
      </c>
      <c r="G31" t="e">
        <f>COUNTIF(#REF!,'Cross-Check'!$B31)</f>
        <v>#REF!</v>
      </c>
      <c r="H31" t="e">
        <f>COUNTIF(#REF!,'Cross-Check'!$B31)</f>
        <v>#REF!</v>
      </c>
      <c r="I31" t="e">
        <f>COUNTIF(#REF!,'Cross-Check'!$B31)</f>
        <v>#REF!</v>
      </c>
      <c r="J31" t="e">
        <f>COUNTIF(#REF!,'Cross-Check'!$B31)</f>
        <v>#REF!</v>
      </c>
    </row>
    <row r="32" spans="2:10">
      <c r="B32" t="s">
        <v>34</v>
      </c>
      <c r="C32" t="e">
        <f>COUNTIF(#REF!,'Cross-Check'!B32)</f>
        <v>#REF!</v>
      </c>
      <c r="D32" t="e">
        <f>COUNTIF(#REF!,'Cross-Check'!$B32)</f>
        <v>#REF!</v>
      </c>
      <c r="E32" t="e">
        <f>COUNTIF(#REF!,'Cross-Check'!$B32)</f>
        <v>#REF!</v>
      </c>
      <c r="F32" t="e">
        <f>COUNTIF(#REF!,'Cross-Check'!$B32)</f>
        <v>#REF!</v>
      </c>
      <c r="G32" t="e">
        <f>COUNTIF(#REF!,'Cross-Check'!$B32)</f>
        <v>#REF!</v>
      </c>
      <c r="H32" t="e">
        <f>COUNTIF(#REF!,'Cross-Check'!$B32)</f>
        <v>#REF!</v>
      </c>
      <c r="I32" t="e">
        <f>COUNTIF(#REF!,'Cross-Check'!$B32)</f>
        <v>#REF!</v>
      </c>
      <c r="J32" t="e">
        <f>COUNTIF(#REF!,'Cross-Check'!$B32)</f>
        <v>#REF!</v>
      </c>
    </row>
    <row r="33" spans="2:10">
      <c r="B33" t="s">
        <v>35</v>
      </c>
      <c r="C33" t="e">
        <f>COUNTIF(#REF!,'Cross-Check'!B33)</f>
        <v>#REF!</v>
      </c>
      <c r="D33" t="e">
        <f>COUNTIF(#REF!,'Cross-Check'!$B33)</f>
        <v>#REF!</v>
      </c>
      <c r="E33" t="e">
        <f>COUNTIF(#REF!,'Cross-Check'!$B33)</f>
        <v>#REF!</v>
      </c>
      <c r="F33" t="e">
        <f>COUNTIF(#REF!,'Cross-Check'!$B33)</f>
        <v>#REF!</v>
      </c>
      <c r="G33" t="e">
        <f>COUNTIF(#REF!,'Cross-Check'!$B33)</f>
        <v>#REF!</v>
      </c>
      <c r="H33" t="e">
        <f>COUNTIF(#REF!,'Cross-Check'!$B33)</f>
        <v>#REF!</v>
      </c>
      <c r="I33" t="e">
        <f>COUNTIF(#REF!,'Cross-Check'!$B33)</f>
        <v>#REF!</v>
      </c>
      <c r="J33" t="e">
        <f>COUNTIF(#REF!,'Cross-Check'!$B33)</f>
        <v>#REF!</v>
      </c>
    </row>
    <row r="34" spans="2:10" s="9" customFormat="1">
      <c r="B34" s="9" t="s">
        <v>36</v>
      </c>
      <c r="C34" s="9" t="e">
        <f>COUNTIF(#REF!,'Cross-Check'!B34)</f>
        <v>#REF!</v>
      </c>
      <c r="D34" s="9" t="e">
        <f>COUNTIF(#REF!,'Cross-Check'!$B34)</f>
        <v>#REF!</v>
      </c>
      <c r="E34" s="9" t="e">
        <f>COUNTIF(#REF!,'Cross-Check'!$B34)</f>
        <v>#REF!</v>
      </c>
      <c r="F34" s="9" t="e">
        <f>COUNTIF(#REF!,'Cross-Check'!$B34)</f>
        <v>#REF!</v>
      </c>
      <c r="G34" s="9" t="e">
        <f>COUNTIF(#REF!,'Cross-Check'!$B34)</f>
        <v>#REF!</v>
      </c>
      <c r="H34" s="9" t="e">
        <f>COUNTIF(#REF!,'Cross-Check'!$B34)</f>
        <v>#REF!</v>
      </c>
      <c r="I34" s="9" t="e">
        <f>COUNTIF(#REF!,'Cross-Check'!$B34)</f>
        <v>#REF!</v>
      </c>
      <c r="J34" s="9" t="e">
        <f>COUNTIF(#REF!,'Cross-Check'!$B34)</f>
        <v>#REF!</v>
      </c>
    </row>
    <row r="35" spans="2:10">
      <c r="B35" t="e">
        <f>#REF!</f>
        <v>#REF!</v>
      </c>
      <c r="C35" t="e">
        <f>COUNTIF(#REF!,'Cross-Check'!B35)</f>
        <v>#REF!</v>
      </c>
      <c r="D35" t="e">
        <f>COUNTIF(#REF!,'Cross-Check'!$B35)</f>
        <v>#REF!</v>
      </c>
      <c r="E35" t="e">
        <f>COUNTIF(#REF!,'Cross-Check'!$B35)</f>
        <v>#REF!</v>
      </c>
      <c r="F35" t="e">
        <f>COUNTIF(#REF!,'Cross-Check'!$B35)</f>
        <v>#REF!</v>
      </c>
      <c r="G35" t="e">
        <f>COUNTIF(#REF!,'Cross-Check'!$B35)</f>
        <v>#REF!</v>
      </c>
      <c r="H35" t="e">
        <f>COUNTIF(#REF!,'Cross-Check'!$B35)</f>
        <v>#REF!</v>
      </c>
      <c r="I35" t="e">
        <f>COUNTIF(#REF!,'Cross-Check'!$B35)</f>
        <v>#REF!</v>
      </c>
      <c r="J35" t="e">
        <f>COUNTIF(#REF!,'Cross-Check'!$B35)</f>
        <v>#REF!</v>
      </c>
    </row>
    <row r="36" spans="2:10">
      <c r="B36" t="e">
        <f>#REF!</f>
        <v>#REF!</v>
      </c>
      <c r="C36" t="e">
        <f>COUNTIF(#REF!,'Cross-Check'!B36)</f>
        <v>#REF!</v>
      </c>
      <c r="D36" t="e">
        <f>COUNTIF(#REF!,'Cross-Check'!$B36)</f>
        <v>#REF!</v>
      </c>
      <c r="E36" t="e">
        <f>COUNTIF(#REF!,'Cross-Check'!$B36)</f>
        <v>#REF!</v>
      </c>
      <c r="F36" t="e">
        <f>COUNTIF(#REF!,'Cross-Check'!$B36)</f>
        <v>#REF!</v>
      </c>
      <c r="G36" t="e">
        <f>COUNTIF(#REF!,'Cross-Check'!$B36)</f>
        <v>#REF!</v>
      </c>
      <c r="H36" t="e">
        <f>COUNTIF(#REF!,'Cross-Check'!$B36)</f>
        <v>#REF!</v>
      </c>
      <c r="I36" t="e">
        <f>COUNTIF(#REF!,'Cross-Check'!$B36)</f>
        <v>#REF!</v>
      </c>
      <c r="J36" t="e">
        <f>COUNTIF(#REF!,'Cross-Check'!$B36)</f>
        <v>#REF!</v>
      </c>
    </row>
    <row r="37" spans="2:10">
      <c r="B37" t="e">
        <f>#REF!</f>
        <v>#REF!</v>
      </c>
      <c r="C37" t="e">
        <f>COUNTIF(#REF!,'Cross-Check'!B37)</f>
        <v>#REF!</v>
      </c>
      <c r="D37" t="e">
        <f>COUNTIF(#REF!,'Cross-Check'!$B37)</f>
        <v>#REF!</v>
      </c>
      <c r="E37" t="e">
        <f>COUNTIF(#REF!,'Cross-Check'!$B37)</f>
        <v>#REF!</v>
      </c>
      <c r="F37" t="e">
        <f>COUNTIF(#REF!,'Cross-Check'!$B37)</f>
        <v>#REF!</v>
      </c>
      <c r="G37" t="e">
        <f>COUNTIF(#REF!,'Cross-Check'!$B37)</f>
        <v>#REF!</v>
      </c>
      <c r="H37" t="e">
        <f>COUNTIF(#REF!,'Cross-Check'!$B37)</f>
        <v>#REF!</v>
      </c>
      <c r="I37" t="e">
        <f>COUNTIF(#REF!,'Cross-Check'!$B37)</f>
        <v>#REF!</v>
      </c>
      <c r="J37" t="e">
        <f>COUNTIF(#REF!,'Cross-Check'!$B37)</f>
        <v>#REF!</v>
      </c>
    </row>
    <row r="38" spans="2:10">
      <c r="B38" t="e">
        <f>#REF!</f>
        <v>#REF!</v>
      </c>
      <c r="C38" t="e">
        <f>COUNTIF(#REF!,'Cross-Check'!B38)</f>
        <v>#REF!</v>
      </c>
      <c r="D38" t="e">
        <f>COUNTIF(#REF!,'Cross-Check'!$B38)</f>
        <v>#REF!</v>
      </c>
      <c r="E38" t="e">
        <f>COUNTIF(#REF!,'Cross-Check'!$B38)</f>
        <v>#REF!</v>
      </c>
      <c r="F38" t="e">
        <f>COUNTIF(#REF!,'Cross-Check'!$B38)</f>
        <v>#REF!</v>
      </c>
      <c r="G38" t="e">
        <f>COUNTIF(#REF!,'Cross-Check'!$B38)</f>
        <v>#REF!</v>
      </c>
      <c r="H38" t="e">
        <f>COUNTIF(#REF!,'Cross-Check'!$B38)</f>
        <v>#REF!</v>
      </c>
      <c r="I38" t="e">
        <f>COUNTIF(#REF!,'Cross-Check'!$B38)</f>
        <v>#REF!</v>
      </c>
      <c r="J38" t="e">
        <f>COUNTIF(#REF!,'Cross-Check'!$B38)</f>
        <v>#REF!</v>
      </c>
    </row>
    <row r="39" spans="2:10">
      <c r="B39" t="e">
        <f>#REF!</f>
        <v>#REF!</v>
      </c>
      <c r="C39" t="e">
        <f>COUNTIF(#REF!,'Cross-Check'!B39)</f>
        <v>#REF!</v>
      </c>
      <c r="D39" t="e">
        <f>COUNTIF(#REF!,'Cross-Check'!$B39)</f>
        <v>#REF!</v>
      </c>
      <c r="E39" t="e">
        <f>COUNTIF(#REF!,'Cross-Check'!$B39)</f>
        <v>#REF!</v>
      </c>
      <c r="F39" t="e">
        <f>COUNTIF(#REF!,'Cross-Check'!$B39)</f>
        <v>#REF!</v>
      </c>
      <c r="G39" t="e">
        <f>COUNTIF(#REF!,'Cross-Check'!$B39)</f>
        <v>#REF!</v>
      </c>
      <c r="H39" t="e">
        <f>COUNTIF(#REF!,'Cross-Check'!$B39)</f>
        <v>#REF!</v>
      </c>
      <c r="I39" t="e">
        <f>COUNTIF(#REF!,'Cross-Check'!$B39)</f>
        <v>#REF!</v>
      </c>
      <c r="J39" t="e">
        <f>COUNTIF(#REF!,'Cross-Check'!$B39)</f>
        <v>#REF!</v>
      </c>
    </row>
    <row r="40" spans="2:10">
      <c r="B40" t="e">
        <f>#REF!</f>
        <v>#REF!</v>
      </c>
      <c r="C40" t="e">
        <f>COUNTIF(#REF!,'Cross-Check'!B40)</f>
        <v>#REF!</v>
      </c>
      <c r="D40" t="e">
        <f>COUNTIF(#REF!,'Cross-Check'!$B40)</f>
        <v>#REF!</v>
      </c>
      <c r="E40" t="e">
        <f>COUNTIF(#REF!,'Cross-Check'!$B40)</f>
        <v>#REF!</v>
      </c>
      <c r="F40" t="e">
        <f>COUNTIF(#REF!,'Cross-Check'!$B40)</f>
        <v>#REF!</v>
      </c>
      <c r="G40" t="e">
        <f>COUNTIF(#REF!,'Cross-Check'!$B40)</f>
        <v>#REF!</v>
      </c>
      <c r="H40" t="e">
        <f>COUNTIF(#REF!,'Cross-Check'!$B40)</f>
        <v>#REF!</v>
      </c>
      <c r="I40" t="e">
        <f>COUNTIF(#REF!,'Cross-Check'!$B40)</f>
        <v>#REF!</v>
      </c>
      <c r="J40" t="e">
        <f>COUNTIF(#REF!,'Cross-Check'!$B40)</f>
        <v>#REF!</v>
      </c>
    </row>
    <row r="41" spans="2:10">
      <c r="B41" t="e">
        <f>#REF!</f>
        <v>#REF!</v>
      </c>
      <c r="C41" t="e">
        <f>COUNTIF(#REF!,'Cross-Check'!B41)</f>
        <v>#REF!</v>
      </c>
      <c r="D41" t="e">
        <f>COUNTIF(#REF!,'Cross-Check'!$B41)</f>
        <v>#REF!</v>
      </c>
      <c r="E41" t="e">
        <f>COUNTIF(#REF!,'Cross-Check'!$B41)</f>
        <v>#REF!</v>
      </c>
      <c r="F41" t="e">
        <f>COUNTIF(#REF!,'Cross-Check'!$B41)</f>
        <v>#REF!</v>
      </c>
      <c r="G41" t="e">
        <f>COUNTIF(#REF!,'Cross-Check'!$B41)</f>
        <v>#REF!</v>
      </c>
      <c r="H41" t="e">
        <f>COUNTIF(#REF!,'Cross-Check'!$B41)</f>
        <v>#REF!</v>
      </c>
      <c r="I41" t="e">
        <f>COUNTIF(#REF!,'Cross-Check'!$B41)</f>
        <v>#REF!</v>
      </c>
      <c r="J41" t="e">
        <f>COUNTIF(#REF!,'Cross-Check'!$B41)</f>
        <v>#REF!</v>
      </c>
    </row>
    <row r="42" spans="2:10">
      <c r="B42" t="e">
        <f>#REF!</f>
        <v>#REF!</v>
      </c>
      <c r="C42" t="e">
        <f>COUNTIF(#REF!,'Cross-Check'!B42)</f>
        <v>#REF!</v>
      </c>
      <c r="D42" t="e">
        <f>COUNTIF(#REF!,'Cross-Check'!$B42)</f>
        <v>#REF!</v>
      </c>
      <c r="E42" t="e">
        <f>COUNTIF(#REF!,'Cross-Check'!$B42)</f>
        <v>#REF!</v>
      </c>
      <c r="F42" t="e">
        <f>COUNTIF(#REF!,'Cross-Check'!$B42)</f>
        <v>#REF!</v>
      </c>
      <c r="G42" t="e">
        <f>COUNTIF(#REF!,'Cross-Check'!$B42)</f>
        <v>#REF!</v>
      </c>
      <c r="H42" t="e">
        <f>COUNTIF(#REF!,'Cross-Check'!$B42)</f>
        <v>#REF!</v>
      </c>
      <c r="I42" t="e">
        <f>COUNTIF(#REF!,'Cross-Check'!$B42)</f>
        <v>#REF!</v>
      </c>
      <c r="J42" t="e">
        <f>COUNTIF(#REF!,'Cross-Check'!$B42)</f>
        <v>#REF!</v>
      </c>
    </row>
    <row r="43" spans="2:10">
      <c r="B43" t="e">
        <f>#REF!</f>
        <v>#REF!</v>
      </c>
      <c r="C43" t="e">
        <f>COUNTIF(#REF!,'Cross-Check'!B43)</f>
        <v>#REF!</v>
      </c>
      <c r="D43" t="e">
        <f>COUNTIF(#REF!,'Cross-Check'!$B43)</f>
        <v>#REF!</v>
      </c>
      <c r="E43" t="e">
        <f>COUNTIF(#REF!,'Cross-Check'!$B43)</f>
        <v>#REF!</v>
      </c>
      <c r="F43" t="e">
        <f>COUNTIF(#REF!,'Cross-Check'!$B43)</f>
        <v>#REF!</v>
      </c>
      <c r="G43" t="e">
        <f>COUNTIF(#REF!,'Cross-Check'!$B43)</f>
        <v>#REF!</v>
      </c>
      <c r="H43" t="e">
        <f>COUNTIF(#REF!,'Cross-Check'!$B43)</f>
        <v>#REF!</v>
      </c>
      <c r="I43" t="e">
        <f>COUNTIF(#REF!,'Cross-Check'!$B43)</f>
        <v>#REF!</v>
      </c>
      <c r="J43" t="e">
        <f>COUNTIF(#REF!,'Cross-Check'!$B43)</f>
        <v>#REF!</v>
      </c>
    </row>
    <row r="44" spans="2:10">
      <c r="B44" t="e">
        <f>#REF!</f>
        <v>#REF!</v>
      </c>
      <c r="C44" t="e">
        <f>COUNTIF(#REF!,'Cross-Check'!B44)</f>
        <v>#REF!</v>
      </c>
      <c r="D44" t="e">
        <f>COUNTIF(#REF!,'Cross-Check'!$B44)</f>
        <v>#REF!</v>
      </c>
      <c r="E44" t="e">
        <f>COUNTIF(#REF!,'Cross-Check'!$B44)</f>
        <v>#REF!</v>
      </c>
      <c r="F44" t="e">
        <f>COUNTIF(#REF!,'Cross-Check'!$B44)</f>
        <v>#REF!</v>
      </c>
      <c r="G44" t="e">
        <f>COUNTIF(#REF!,'Cross-Check'!$B44)</f>
        <v>#REF!</v>
      </c>
      <c r="H44" t="e">
        <f>COUNTIF(#REF!,'Cross-Check'!$B44)</f>
        <v>#REF!</v>
      </c>
      <c r="I44" t="e">
        <f>COUNTIF(#REF!,'Cross-Check'!$B44)</f>
        <v>#REF!</v>
      </c>
      <c r="J44" t="e">
        <f>COUNTIF(#REF!,'Cross-Check'!$B44)</f>
        <v>#REF!</v>
      </c>
    </row>
    <row r="45" spans="2:10">
      <c r="B45" t="e">
        <f>#REF!</f>
        <v>#REF!</v>
      </c>
      <c r="C45" t="e">
        <f>COUNTIF(#REF!,'Cross-Check'!B45)</f>
        <v>#REF!</v>
      </c>
      <c r="D45" t="e">
        <f>COUNTIF(#REF!,'Cross-Check'!$B45)</f>
        <v>#REF!</v>
      </c>
      <c r="E45" t="e">
        <f>COUNTIF(#REF!,'Cross-Check'!$B45)</f>
        <v>#REF!</v>
      </c>
      <c r="F45" t="e">
        <f>COUNTIF(#REF!,'Cross-Check'!$B45)</f>
        <v>#REF!</v>
      </c>
      <c r="G45" t="e">
        <f>COUNTIF(#REF!,'Cross-Check'!$B45)</f>
        <v>#REF!</v>
      </c>
      <c r="H45" t="e">
        <f>COUNTIF(#REF!,'Cross-Check'!$B45)</f>
        <v>#REF!</v>
      </c>
      <c r="I45" t="e">
        <f>COUNTIF(#REF!,'Cross-Check'!$B45)</f>
        <v>#REF!</v>
      </c>
      <c r="J45" t="e">
        <f>COUNTIF(#REF!,'Cross-Check'!$B45)</f>
        <v>#REF!</v>
      </c>
    </row>
    <row r="46" spans="2:10">
      <c r="B46" t="e">
        <f>#REF!</f>
        <v>#REF!</v>
      </c>
      <c r="C46" t="e">
        <f>COUNTIF(#REF!,'Cross-Check'!B46)</f>
        <v>#REF!</v>
      </c>
      <c r="D46" t="e">
        <f>COUNTIF(#REF!,'Cross-Check'!$B46)</f>
        <v>#REF!</v>
      </c>
      <c r="E46" t="e">
        <f>COUNTIF(#REF!,'Cross-Check'!$B46)</f>
        <v>#REF!</v>
      </c>
      <c r="F46" t="e">
        <f>COUNTIF(#REF!,'Cross-Check'!$B46)</f>
        <v>#REF!</v>
      </c>
      <c r="G46" t="e">
        <f>COUNTIF(#REF!,'Cross-Check'!$B46)</f>
        <v>#REF!</v>
      </c>
      <c r="H46" t="e">
        <f>COUNTIF(#REF!,'Cross-Check'!$B46)</f>
        <v>#REF!</v>
      </c>
      <c r="I46" t="e">
        <f>COUNTIF(#REF!,'Cross-Check'!$B46)</f>
        <v>#REF!</v>
      </c>
      <c r="J46" t="e">
        <f>COUNTIF(#REF!,'Cross-Check'!$B46)</f>
        <v>#REF!</v>
      </c>
    </row>
    <row r="47" spans="2:10">
      <c r="B47" t="e">
        <f>#REF!</f>
        <v>#REF!</v>
      </c>
      <c r="C47" t="e">
        <f>COUNTIF(#REF!,'Cross-Check'!B47)</f>
        <v>#REF!</v>
      </c>
      <c r="D47" t="e">
        <f>COUNTIF(#REF!,'Cross-Check'!$B47)</f>
        <v>#REF!</v>
      </c>
      <c r="E47" t="e">
        <f>COUNTIF(#REF!,'Cross-Check'!$B47)</f>
        <v>#REF!</v>
      </c>
      <c r="F47" t="e">
        <f>COUNTIF(#REF!,'Cross-Check'!$B47)</f>
        <v>#REF!</v>
      </c>
      <c r="G47" t="e">
        <f>COUNTIF(#REF!,'Cross-Check'!$B47)</f>
        <v>#REF!</v>
      </c>
      <c r="H47" t="e">
        <f>COUNTIF(#REF!,'Cross-Check'!$B47)</f>
        <v>#REF!</v>
      </c>
      <c r="I47" t="e">
        <f>COUNTIF(#REF!,'Cross-Check'!$B47)</f>
        <v>#REF!</v>
      </c>
      <c r="J47" t="e">
        <f>COUNTIF(#REF!,'Cross-Check'!$B47)</f>
        <v>#REF!</v>
      </c>
    </row>
    <row r="48" spans="2:10">
      <c r="B48" t="e">
        <f>#REF!</f>
        <v>#REF!</v>
      </c>
      <c r="C48" t="e">
        <f>COUNTIF(#REF!,'Cross-Check'!B48)</f>
        <v>#REF!</v>
      </c>
      <c r="D48" t="e">
        <f>COUNTIF(#REF!,'Cross-Check'!$B48)</f>
        <v>#REF!</v>
      </c>
      <c r="E48" t="e">
        <f>COUNTIF(#REF!,'Cross-Check'!$B48)</f>
        <v>#REF!</v>
      </c>
      <c r="F48" t="e">
        <f>COUNTIF(#REF!,'Cross-Check'!$B48)</f>
        <v>#REF!</v>
      </c>
      <c r="G48" t="e">
        <f>COUNTIF(#REF!,'Cross-Check'!$B48)</f>
        <v>#REF!</v>
      </c>
      <c r="H48" t="e">
        <f>COUNTIF(#REF!,'Cross-Check'!$B48)</f>
        <v>#REF!</v>
      </c>
      <c r="I48" t="e">
        <f>COUNTIF(#REF!,'Cross-Check'!$B48)</f>
        <v>#REF!</v>
      </c>
      <c r="J48" t="e">
        <f>COUNTIF(#REF!,'Cross-Check'!$B48)</f>
        <v>#REF!</v>
      </c>
    </row>
    <row r="49" spans="2:10">
      <c r="B49" t="e">
        <f>#REF!</f>
        <v>#REF!</v>
      </c>
      <c r="C49" t="e">
        <f>COUNTIF(#REF!,'Cross-Check'!B49)</f>
        <v>#REF!</v>
      </c>
      <c r="D49" t="e">
        <f>COUNTIF(#REF!,'Cross-Check'!$B49)</f>
        <v>#REF!</v>
      </c>
      <c r="E49" t="e">
        <f>COUNTIF(#REF!,'Cross-Check'!$B49)</f>
        <v>#REF!</v>
      </c>
      <c r="F49" t="e">
        <f>COUNTIF(#REF!,'Cross-Check'!$B49)</f>
        <v>#REF!</v>
      </c>
      <c r="G49" t="e">
        <f>COUNTIF(#REF!,'Cross-Check'!$B49)</f>
        <v>#REF!</v>
      </c>
      <c r="H49" t="e">
        <f>COUNTIF(#REF!,'Cross-Check'!$B49)</f>
        <v>#REF!</v>
      </c>
      <c r="I49" t="e">
        <f>COUNTIF(#REF!,'Cross-Check'!$B49)</f>
        <v>#REF!</v>
      </c>
      <c r="J49" t="e">
        <f>COUNTIF(#REF!,'Cross-Check'!$B49)</f>
        <v>#REF!</v>
      </c>
    </row>
    <row r="50" spans="2:10">
      <c r="B50" t="e">
        <f>#REF!</f>
        <v>#REF!</v>
      </c>
      <c r="C50" t="e">
        <f>COUNTIF(#REF!,'Cross-Check'!B50)</f>
        <v>#REF!</v>
      </c>
      <c r="D50" t="e">
        <f>COUNTIF(#REF!,'Cross-Check'!$B50)</f>
        <v>#REF!</v>
      </c>
      <c r="E50" t="e">
        <f>COUNTIF(#REF!,'Cross-Check'!$B50)</f>
        <v>#REF!</v>
      </c>
      <c r="F50" t="e">
        <f>COUNTIF(#REF!,'Cross-Check'!$B50)</f>
        <v>#REF!</v>
      </c>
      <c r="G50" t="e">
        <f>COUNTIF(#REF!,'Cross-Check'!$B50)</f>
        <v>#REF!</v>
      </c>
      <c r="H50" t="e">
        <f>COUNTIF(#REF!,'Cross-Check'!$B50)</f>
        <v>#REF!</v>
      </c>
      <c r="I50" t="e">
        <f>COUNTIF(#REF!,'Cross-Check'!$B50)</f>
        <v>#REF!</v>
      </c>
      <c r="J50" t="e">
        <f>COUNTIF(#REF!,'Cross-Check'!$B50)</f>
        <v>#REF!</v>
      </c>
    </row>
    <row r="51" spans="2:10">
      <c r="B51" t="e">
        <f>#REF!</f>
        <v>#REF!</v>
      </c>
      <c r="C51" t="e">
        <f>COUNTIF(#REF!,'Cross-Check'!B51)</f>
        <v>#REF!</v>
      </c>
      <c r="D51" t="e">
        <f>COUNTIF(#REF!,'Cross-Check'!$B51)</f>
        <v>#REF!</v>
      </c>
      <c r="E51" t="e">
        <f>COUNTIF(#REF!,'Cross-Check'!$B51)</f>
        <v>#REF!</v>
      </c>
      <c r="F51" t="e">
        <f>COUNTIF(#REF!,'Cross-Check'!$B51)</f>
        <v>#REF!</v>
      </c>
      <c r="G51" t="e">
        <f>COUNTIF(#REF!,'Cross-Check'!$B51)</f>
        <v>#REF!</v>
      </c>
      <c r="H51" t="e">
        <f>COUNTIF(#REF!,'Cross-Check'!$B51)</f>
        <v>#REF!</v>
      </c>
      <c r="I51" t="e">
        <f>COUNTIF(#REF!,'Cross-Check'!$B51)</f>
        <v>#REF!</v>
      </c>
      <c r="J51" t="e">
        <f>COUNTIF(#REF!,'Cross-Check'!$B51)</f>
        <v>#REF!</v>
      </c>
    </row>
    <row r="52" spans="2:10">
      <c r="B52" t="e">
        <f>#REF!</f>
        <v>#REF!</v>
      </c>
      <c r="C52" t="e">
        <f>COUNTIF(#REF!,'Cross-Check'!B52)</f>
        <v>#REF!</v>
      </c>
      <c r="D52" t="e">
        <f>COUNTIF(#REF!,'Cross-Check'!$B52)</f>
        <v>#REF!</v>
      </c>
      <c r="E52" t="e">
        <f>COUNTIF(#REF!,'Cross-Check'!$B52)</f>
        <v>#REF!</v>
      </c>
      <c r="F52" t="e">
        <f>COUNTIF(#REF!,'Cross-Check'!$B52)</f>
        <v>#REF!</v>
      </c>
      <c r="G52" t="e">
        <f>COUNTIF(#REF!,'Cross-Check'!$B52)</f>
        <v>#REF!</v>
      </c>
      <c r="H52" t="e">
        <f>COUNTIF(#REF!,'Cross-Check'!$B52)</f>
        <v>#REF!</v>
      </c>
      <c r="I52" t="e">
        <f>COUNTIF(#REF!,'Cross-Check'!$B52)</f>
        <v>#REF!</v>
      </c>
      <c r="J52" t="e">
        <f>COUNTIF(#REF!,'Cross-Check'!$B52)</f>
        <v>#REF!</v>
      </c>
    </row>
    <row r="53" spans="2:10">
      <c r="B53" t="e">
        <f>#REF!</f>
        <v>#REF!</v>
      </c>
      <c r="C53" t="e">
        <f>COUNTIF(#REF!,'Cross-Check'!B53)</f>
        <v>#REF!</v>
      </c>
      <c r="D53" t="e">
        <f>COUNTIF(#REF!,'Cross-Check'!$B53)</f>
        <v>#REF!</v>
      </c>
      <c r="E53" t="e">
        <f>COUNTIF(#REF!,'Cross-Check'!$B53)</f>
        <v>#REF!</v>
      </c>
      <c r="F53" t="e">
        <f>COUNTIF(#REF!,'Cross-Check'!$B53)</f>
        <v>#REF!</v>
      </c>
      <c r="G53" t="e">
        <f>COUNTIF(#REF!,'Cross-Check'!$B53)</f>
        <v>#REF!</v>
      </c>
      <c r="H53" t="e">
        <f>COUNTIF(#REF!,'Cross-Check'!$B53)</f>
        <v>#REF!</v>
      </c>
      <c r="I53" t="e">
        <f>COUNTIF(#REF!,'Cross-Check'!$B53)</f>
        <v>#REF!</v>
      </c>
      <c r="J53" t="e">
        <f>COUNTIF(#REF!,'Cross-Check'!$B53)</f>
        <v>#REF!</v>
      </c>
    </row>
    <row r="54" spans="2:10">
      <c r="B54" t="e">
        <f>#REF!</f>
        <v>#REF!</v>
      </c>
      <c r="C54" t="e">
        <f>COUNTIF(#REF!,'Cross-Check'!B54)</f>
        <v>#REF!</v>
      </c>
      <c r="D54" t="e">
        <f>COUNTIF(#REF!,'Cross-Check'!$B54)</f>
        <v>#REF!</v>
      </c>
      <c r="E54" t="e">
        <f>COUNTIF(#REF!,'Cross-Check'!$B54)</f>
        <v>#REF!</v>
      </c>
      <c r="F54" t="e">
        <f>COUNTIF(#REF!,'Cross-Check'!$B54)</f>
        <v>#REF!</v>
      </c>
      <c r="G54" t="e">
        <f>COUNTIF(#REF!,'Cross-Check'!$B54)</f>
        <v>#REF!</v>
      </c>
      <c r="H54" t="e">
        <f>COUNTIF(#REF!,'Cross-Check'!$B54)</f>
        <v>#REF!</v>
      </c>
      <c r="I54" t="e">
        <f>COUNTIF(#REF!,'Cross-Check'!$B54)</f>
        <v>#REF!</v>
      </c>
      <c r="J54" t="e">
        <f>COUNTIF(#REF!,'Cross-Check'!$B54)</f>
        <v>#REF!</v>
      </c>
    </row>
    <row r="55" spans="2:10">
      <c r="B55" t="e">
        <f>#REF!</f>
        <v>#REF!</v>
      </c>
      <c r="C55" t="e">
        <f>COUNTIF(#REF!,'Cross-Check'!B55)</f>
        <v>#REF!</v>
      </c>
      <c r="D55" t="e">
        <f>COUNTIF(#REF!,'Cross-Check'!$B55)</f>
        <v>#REF!</v>
      </c>
      <c r="E55" t="e">
        <f>COUNTIF(#REF!,'Cross-Check'!$B55)</f>
        <v>#REF!</v>
      </c>
      <c r="F55" t="e">
        <f>COUNTIF(#REF!,'Cross-Check'!$B55)</f>
        <v>#REF!</v>
      </c>
      <c r="G55" t="e">
        <f>COUNTIF(#REF!,'Cross-Check'!$B55)</f>
        <v>#REF!</v>
      </c>
      <c r="H55" t="e">
        <f>COUNTIF(#REF!,'Cross-Check'!$B55)</f>
        <v>#REF!</v>
      </c>
      <c r="I55" t="e">
        <f>COUNTIF(#REF!,'Cross-Check'!$B55)</f>
        <v>#REF!</v>
      </c>
      <c r="J55" t="e">
        <f>COUNTIF(#REF!,'Cross-Check'!$B55)</f>
        <v>#REF!</v>
      </c>
    </row>
    <row r="56" spans="2:10">
      <c r="B56" t="e">
        <f>#REF!</f>
        <v>#REF!</v>
      </c>
      <c r="C56" t="e">
        <f>COUNTIF(#REF!,'Cross-Check'!B56)</f>
        <v>#REF!</v>
      </c>
      <c r="D56" t="e">
        <f>COUNTIF(#REF!,'Cross-Check'!$B56)</f>
        <v>#REF!</v>
      </c>
      <c r="E56" t="e">
        <f>COUNTIF(#REF!,'Cross-Check'!$B56)</f>
        <v>#REF!</v>
      </c>
      <c r="F56" t="e">
        <f>COUNTIF(#REF!,'Cross-Check'!$B56)</f>
        <v>#REF!</v>
      </c>
      <c r="G56" t="e">
        <f>COUNTIF(#REF!,'Cross-Check'!$B56)</f>
        <v>#REF!</v>
      </c>
      <c r="H56" t="e">
        <f>COUNTIF(#REF!,'Cross-Check'!$B56)</f>
        <v>#REF!</v>
      </c>
      <c r="I56" t="e">
        <f>COUNTIF(#REF!,'Cross-Check'!$B56)</f>
        <v>#REF!</v>
      </c>
      <c r="J56" t="e">
        <f>COUNTIF(#REF!,'Cross-Check'!$B56)</f>
        <v>#REF!</v>
      </c>
    </row>
    <row r="57" spans="2:10">
      <c r="B57" t="s">
        <v>49</v>
      </c>
      <c r="C57" t="e">
        <f>COUNTIF(#REF!,'Cross-Check'!B57)</f>
        <v>#REF!</v>
      </c>
      <c r="D57" t="e">
        <f>COUNTIF(#REF!,'Cross-Check'!$B57)</f>
        <v>#REF!</v>
      </c>
      <c r="E57" t="e">
        <f>COUNTIF(#REF!,'Cross-Check'!$B57)</f>
        <v>#REF!</v>
      </c>
      <c r="F57" t="e">
        <f>COUNTIF(#REF!,'Cross-Check'!$B57)</f>
        <v>#REF!</v>
      </c>
      <c r="G57" t="e">
        <f>COUNTIF(#REF!,'Cross-Check'!$B57)</f>
        <v>#REF!</v>
      </c>
      <c r="H57" t="e">
        <f>COUNTIF(#REF!,'Cross-Check'!$B57)</f>
        <v>#REF!</v>
      </c>
      <c r="I57" t="e">
        <f>COUNTIF(#REF!,'Cross-Check'!$B57)</f>
        <v>#REF!</v>
      </c>
      <c r="J57" t="e">
        <f>COUNTIF(#REF!,'Cross-Check'!$B57)</f>
        <v>#REF!</v>
      </c>
    </row>
    <row r="58" spans="2:10">
      <c r="B58" t="s">
        <v>53</v>
      </c>
      <c r="C58" t="e">
        <f>COUNTIF(#REF!,'Cross-Check'!B58)</f>
        <v>#REF!</v>
      </c>
      <c r="D58" t="e">
        <f>COUNTIF(#REF!,'Cross-Check'!$B58)</f>
        <v>#REF!</v>
      </c>
      <c r="E58" t="e">
        <f>COUNTIF(#REF!,'Cross-Check'!$B58)</f>
        <v>#REF!</v>
      </c>
      <c r="F58" t="e">
        <f>COUNTIF(#REF!,'Cross-Check'!$B58)</f>
        <v>#REF!</v>
      </c>
      <c r="G58" t="e">
        <f>COUNTIF(#REF!,'Cross-Check'!$B58)</f>
        <v>#REF!</v>
      </c>
      <c r="H58" t="e">
        <f>COUNTIF(#REF!,'Cross-Check'!$B58)</f>
        <v>#REF!</v>
      </c>
      <c r="I58" t="e">
        <f>COUNTIF(#REF!,'Cross-Check'!$B58)</f>
        <v>#REF!</v>
      </c>
      <c r="J58" t="e">
        <f>COUNTIF(#REF!,'Cross-Check'!$B58)</f>
        <v>#REF!</v>
      </c>
    </row>
    <row r="59" spans="2:10">
      <c r="B59" t="s">
        <v>47</v>
      </c>
      <c r="C59" t="e">
        <f>COUNTIF(#REF!,'Cross-Check'!B59)</f>
        <v>#REF!</v>
      </c>
      <c r="D59" t="e">
        <f>COUNTIF(#REF!,'Cross-Check'!$B59)</f>
        <v>#REF!</v>
      </c>
      <c r="E59" t="e">
        <f>COUNTIF(#REF!,'Cross-Check'!$B59)</f>
        <v>#REF!</v>
      </c>
      <c r="F59" t="e">
        <f>COUNTIF(#REF!,'Cross-Check'!$B59)</f>
        <v>#REF!</v>
      </c>
      <c r="G59" t="e">
        <f>COUNTIF(#REF!,'Cross-Check'!$B59)</f>
        <v>#REF!</v>
      </c>
      <c r="H59" t="e">
        <f>COUNTIF(#REF!,'Cross-Check'!$B59)</f>
        <v>#REF!</v>
      </c>
      <c r="I59" t="e">
        <f>COUNTIF(#REF!,'Cross-Check'!$B59)</f>
        <v>#REF!</v>
      </c>
      <c r="J59" t="e">
        <f>COUNTIF(#REF!,'Cross-Check'!$B59)</f>
        <v>#REF!</v>
      </c>
    </row>
    <row r="60" spans="2:10">
      <c r="B60" t="s">
        <v>56</v>
      </c>
      <c r="C60" t="e">
        <f>COUNTIF(#REF!,'Cross-Check'!B60)</f>
        <v>#REF!</v>
      </c>
      <c r="D60" t="e">
        <f>COUNTIF(#REF!,'Cross-Check'!$B60)</f>
        <v>#REF!</v>
      </c>
      <c r="E60" t="e">
        <f>COUNTIF(#REF!,'Cross-Check'!$B60)</f>
        <v>#REF!</v>
      </c>
      <c r="F60" t="e">
        <f>COUNTIF(#REF!,'Cross-Check'!$B60)</f>
        <v>#REF!</v>
      </c>
      <c r="G60" t="e">
        <f>COUNTIF(#REF!,'Cross-Check'!$B60)</f>
        <v>#REF!</v>
      </c>
      <c r="H60" t="e">
        <f>COUNTIF(#REF!,'Cross-Check'!$B60)</f>
        <v>#REF!</v>
      </c>
      <c r="I60" t="e">
        <f>COUNTIF(#REF!,'Cross-Check'!$B60)</f>
        <v>#REF!</v>
      </c>
      <c r="J60" t="e">
        <f>COUNTIF(#REF!,'Cross-Check'!$B60)</f>
        <v>#REF!</v>
      </c>
    </row>
  </sheetData>
  <mergeCells count="4">
    <mergeCell ref="C2:D2"/>
    <mergeCell ref="E2:F2"/>
    <mergeCell ref="G2:H2"/>
    <mergeCell ref="I2:J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AC238-8D6B-430C-AC88-E0673360A084}">
  <dimension ref="B2:AC87"/>
  <sheetViews>
    <sheetView tabSelected="1" zoomScale="70" zoomScaleNormal="70" workbookViewId="0">
      <selection activeCell="T35" sqref="T35"/>
    </sheetView>
  </sheetViews>
  <sheetFormatPr defaultColWidth="8.625" defaultRowHeight="15.75"/>
  <cols>
    <col min="2" max="2" width="7.25" customWidth="1"/>
    <col min="3" max="3" width="20" bestFit="1" customWidth="1"/>
    <col min="4" max="4" width="14.5" customWidth="1"/>
    <col min="5" max="5" width="15.125" customWidth="1"/>
    <col min="6" max="6" width="12.5" customWidth="1"/>
    <col min="7" max="7" width="14.25" customWidth="1"/>
    <col min="8" max="8" width="13.875" customWidth="1"/>
    <col min="9" max="13" width="12.5" customWidth="1"/>
    <col min="14" max="17" width="15" bestFit="1" customWidth="1"/>
    <col min="18" max="19" width="13.125" customWidth="1"/>
    <col min="20" max="20" width="16.25" customWidth="1"/>
    <col min="21" max="21" width="5.375" style="25" customWidth="1"/>
    <col min="22" max="22" width="19.125" customWidth="1"/>
    <col min="23" max="23" width="17.875" bestFit="1" customWidth="1"/>
    <col min="24" max="24" width="5.625" customWidth="1"/>
    <col min="25" max="25" width="12.25" bestFit="1" customWidth="1"/>
    <col min="26" max="26" width="9" bestFit="1" customWidth="1"/>
    <col min="27" max="27" width="10.5" bestFit="1" customWidth="1"/>
    <col min="30" max="30" width="9" bestFit="1" customWidth="1"/>
    <col min="33" max="33" width="9.625" bestFit="1" customWidth="1"/>
  </cols>
  <sheetData>
    <row r="2" spans="2:29" ht="16.5" thickBot="1">
      <c r="C2" s="1" t="s">
        <v>86</v>
      </c>
      <c r="D2" s="1"/>
      <c r="E2" s="1"/>
      <c r="F2" s="1"/>
      <c r="G2" s="1"/>
      <c r="H2" s="1"/>
      <c r="I2" s="1"/>
      <c r="J2" s="1"/>
      <c r="K2" s="1"/>
      <c r="L2" s="1"/>
      <c r="M2" s="1"/>
      <c r="N2" s="1"/>
      <c r="O2" s="1"/>
      <c r="P2" s="1"/>
      <c r="Q2" s="1"/>
      <c r="R2" s="1"/>
      <c r="S2" s="1"/>
      <c r="T2" s="1"/>
      <c r="U2" s="24"/>
      <c r="V2" s="1"/>
      <c r="W2" s="45"/>
      <c r="X2" s="1"/>
      <c r="Y2" s="45"/>
      <c r="Z2" s="1"/>
      <c r="AA2" s="1"/>
      <c r="AB2" s="1"/>
      <c r="AC2" s="1"/>
    </row>
    <row r="3" spans="2:29" ht="16.5" thickTop="1">
      <c r="C3" s="5" t="s">
        <v>88</v>
      </c>
      <c r="D3" s="5"/>
    </row>
    <row r="4" spans="2:29">
      <c r="C4" s="11" t="s">
        <v>87</v>
      </c>
      <c r="D4" s="11"/>
    </row>
    <row r="5" spans="2:29">
      <c r="C5" s="11"/>
      <c r="D5" s="11"/>
    </row>
    <row r="7" spans="2:29" ht="16.5" thickBot="1">
      <c r="C7" s="2" t="s">
        <v>64</v>
      </c>
      <c r="D7" s="2"/>
      <c r="E7" s="2"/>
      <c r="F7" s="2"/>
      <c r="G7" s="2"/>
      <c r="H7" s="2"/>
      <c r="I7" s="2"/>
      <c r="J7" s="2"/>
      <c r="K7" s="2"/>
      <c r="L7" s="2"/>
      <c r="M7" s="2"/>
      <c r="N7" s="2"/>
      <c r="O7" s="2"/>
      <c r="P7" s="2"/>
      <c r="Q7" s="2"/>
      <c r="R7" s="2"/>
      <c r="S7" s="2"/>
      <c r="T7" s="2"/>
      <c r="U7" s="26"/>
      <c r="V7" s="2"/>
      <c r="W7" s="2"/>
      <c r="X7" s="2"/>
      <c r="Y7" s="2"/>
      <c r="Z7" s="2"/>
      <c r="AA7" s="2"/>
      <c r="AB7" s="2"/>
      <c r="AC7" s="2"/>
    </row>
    <row r="8" spans="2:29">
      <c r="C8" s="5" t="s">
        <v>0</v>
      </c>
      <c r="D8" s="5" t="s">
        <v>65</v>
      </c>
      <c r="Q8" s="5"/>
      <c r="R8" s="5"/>
      <c r="S8" s="5"/>
    </row>
    <row r="9" spans="2:29">
      <c r="Q9" s="5"/>
      <c r="R9" s="5"/>
      <c r="S9" s="5"/>
    </row>
    <row r="10" spans="2:29" ht="15.6" customHeight="1">
      <c r="D10" s="54" t="s">
        <v>66</v>
      </c>
      <c r="E10" s="58"/>
      <c r="F10" s="58"/>
      <c r="G10" s="58"/>
      <c r="H10" s="58"/>
      <c r="I10" s="58"/>
      <c r="J10" s="58"/>
      <c r="K10" s="58"/>
      <c r="L10" s="58"/>
      <c r="M10" s="58"/>
      <c r="N10" s="58"/>
      <c r="O10" s="58"/>
      <c r="P10" s="55"/>
      <c r="Q10" s="5"/>
      <c r="R10" s="5"/>
      <c r="S10" s="5"/>
      <c r="T10" s="5"/>
      <c r="U10"/>
      <c r="V10" s="25"/>
    </row>
    <row r="11" spans="2:29" ht="31.5">
      <c r="D11" s="46" t="s">
        <v>37</v>
      </c>
      <c r="E11" s="46" t="s">
        <v>40</v>
      </c>
      <c r="F11" s="46" t="s">
        <v>57</v>
      </c>
      <c r="G11" s="46" t="s">
        <v>53</v>
      </c>
      <c r="H11" s="46" t="s">
        <v>39</v>
      </c>
      <c r="I11" s="46" t="s">
        <v>46</v>
      </c>
      <c r="J11" s="46" t="s">
        <v>50</v>
      </c>
      <c r="K11" s="46" t="s">
        <v>45</v>
      </c>
      <c r="L11" s="46" t="s">
        <v>41</v>
      </c>
      <c r="M11" s="46" t="s">
        <v>43</v>
      </c>
      <c r="N11" s="46" t="s">
        <v>51</v>
      </c>
      <c r="O11" s="46" t="s">
        <v>59</v>
      </c>
      <c r="P11" s="46" t="s">
        <v>74</v>
      </c>
      <c r="Q11" s="5"/>
      <c r="R11" s="5"/>
      <c r="T11" s="46" t="s">
        <v>82</v>
      </c>
      <c r="U11"/>
      <c r="V11" s="46" t="s">
        <v>71</v>
      </c>
      <c r="W11" s="41" t="s">
        <v>83</v>
      </c>
    </row>
    <row r="12" spans="2:29" ht="15.6" customHeight="1">
      <c r="B12" s="59" t="s">
        <v>69</v>
      </c>
      <c r="C12" s="46" t="s">
        <v>70</v>
      </c>
      <c r="D12" s="50">
        <v>385377.99581842066</v>
      </c>
      <c r="E12" s="50">
        <v>81090.401692086612</v>
      </c>
      <c r="F12" s="50">
        <v>56229.858857915853</v>
      </c>
      <c r="G12" s="51">
        <v>0</v>
      </c>
      <c r="H12" s="51">
        <v>0</v>
      </c>
      <c r="I12" s="51">
        <v>0</v>
      </c>
      <c r="J12" s="51">
        <v>0</v>
      </c>
      <c r="K12" s="50">
        <v>8966.1503120742527</v>
      </c>
      <c r="L12" s="51">
        <v>0</v>
      </c>
      <c r="M12" s="50">
        <v>4019.0925524752415</v>
      </c>
      <c r="N12" s="51">
        <v>0</v>
      </c>
      <c r="O12" s="51">
        <v>0</v>
      </c>
      <c r="P12" s="50">
        <v>5941.3900131305181</v>
      </c>
      <c r="Q12" s="5"/>
      <c r="R12" s="5"/>
      <c r="T12" s="5"/>
      <c r="U12"/>
      <c r="V12" s="25"/>
    </row>
    <row r="13" spans="2:29">
      <c r="B13" s="60"/>
      <c r="C13" s="46" t="s">
        <v>53</v>
      </c>
      <c r="D13" s="51">
        <v>0</v>
      </c>
      <c r="E13" s="51">
        <v>0</v>
      </c>
      <c r="F13" s="51">
        <v>0</v>
      </c>
      <c r="G13" s="51">
        <v>458318.77731564775</v>
      </c>
      <c r="H13" s="51">
        <v>0</v>
      </c>
      <c r="I13" s="51">
        <v>0</v>
      </c>
      <c r="J13" s="51">
        <v>0</v>
      </c>
      <c r="K13" s="51">
        <v>0</v>
      </c>
      <c r="L13" s="51">
        <v>0</v>
      </c>
      <c r="M13" s="51">
        <v>0</v>
      </c>
      <c r="N13" s="51">
        <v>0</v>
      </c>
      <c r="O13" s="51">
        <v>0</v>
      </c>
      <c r="P13" s="51">
        <v>0</v>
      </c>
      <c r="Q13" s="5"/>
      <c r="R13" s="5"/>
      <c r="S13" s="47"/>
      <c r="T13" s="5"/>
      <c r="U13"/>
      <c r="V13" s="25"/>
    </row>
    <row r="14" spans="2:29">
      <c r="B14" s="60"/>
      <c r="C14" s="46" t="s">
        <v>40</v>
      </c>
      <c r="D14" s="51">
        <v>0</v>
      </c>
      <c r="E14" s="51">
        <v>287937.35236639669</v>
      </c>
      <c r="F14" s="51">
        <v>0</v>
      </c>
      <c r="G14" s="51">
        <v>0</v>
      </c>
      <c r="H14" s="51">
        <v>0</v>
      </c>
      <c r="I14" s="51">
        <v>0</v>
      </c>
      <c r="J14" s="51">
        <v>0</v>
      </c>
      <c r="K14" s="51">
        <v>0</v>
      </c>
      <c r="L14" s="51">
        <v>0</v>
      </c>
      <c r="M14" s="51">
        <v>0</v>
      </c>
      <c r="N14" s="51">
        <v>0</v>
      </c>
      <c r="O14" s="51">
        <v>0</v>
      </c>
      <c r="P14" s="51">
        <v>0</v>
      </c>
      <c r="Q14" s="5"/>
      <c r="R14" s="5"/>
      <c r="S14" s="47"/>
      <c r="T14" s="5"/>
      <c r="U14"/>
      <c r="V14" s="25"/>
    </row>
    <row r="15" spans="2:29">
      <c r="B15" s="60"/>
      <c r="C15" s="46" t="s">
        <v>39</v>
      </c>
      <c r="D15" s="51">
        <v>0</v>
      </c>
      <c r="E15" s="51">
        <v>0</v>
      </c>
      <c r="F15" s="51">
        <v>0</v>
      </c>
      <c r="G15" s="51">
        <v>0</v>
      </c>
      <c r="H15" s="51">
        <v>132789.62027630289</v>
      </c>
      <c r="I15" s="51">
        <v>0</v>
      </c>
      <c r="J15" s="51">
        <v>0</v>
      </c>
      <c r="K15" s="51">
        <v>0</v>
      </c>
      <c r="L15" s="51">
        <v>0</v>
      </c>
      <c r="M15" s="51">
        <v>0</v>
      </c>
      <c r="N15" s="51">
        <v>0</v>
      </c>
      <c r="O15" s="51">
        <v>0</v>
      </c>
      <c r="P15" s="51">
        <v>0</v>
      </c>
      <c r="Q15" s="5"/>
      <c r="R15" s="5"/>
      <c r="S15" s="47"/>
      <c r="T15" s="5"/>
      <c r="U15"/>
      <c r="V15" s="25"/>
    </row>
    <row r="16" spans="2:29">
      <c r="B16" s="60"/>
      <c r="C16" s="46" t="s">
        <v>38</v>
      </c>
      <c r="D16" s="51">
        <v>48521.209341433074</v>
      </c>
      <c r="E16" s="51">
        <v>1049.4831210898978</v>
      </c>
      <c r="F16" s="51">
        <v>0</v>
      </c>
      <c r="G16" s="51">
        <v>20198.061642019224</v>
      </c>
      <c r="H16" s="51">
        <v>0</v>
      </c>
      <c r="I16" s="51">
        <v>0</v>
      </c>
      <c r="J16" s="51">
        <v>0</v>
      </c>
      <c r="K16" s="51">
        <v>0</v>
      </c>
      <c r="L16" s="51">
        <v>0</v>
      </c>
      <c r="M16" s="51">
        <v>0</v>
      </c>
      <c r="N16" s="51">
        <v>0</v>
      </c>
      <c r="O16" s="51">
        <v>0</v>
      </c>
      <c r="P16" s="51">
        <v>0</v>
      </c>
      <c r="Q16" s="5"/>
      <c r="R16" s="5"/>
      <c r="S16" s="47"/>
      <c r="U16"/>
      <c r="V16" s="25"/>
    </row>
    <row r="17" spans="2:29">
      <c r="B17" s="60"/>
      <c r="C17" s="46" t="s">
        <v>48</v>
      </c>
      <c r="D17" s="51">
        <v>10615.453265708637</v>
      </c>
      <c r="E17" s="51">
        <v>0</v>
      </c>
      <c r="F17" s="51">
        <v>0</v>
      </c>
      <c r="G17" s="51">
        <v>0</v>
      </c>
      <c r="H17" s="51">
        <v>0</v>
      </c>
      <c r="I17" s="51">
        <v>0</v>
      </c>
      <c r="J17" s="51">
        <v>0</v>
      </c>
      <c r="K17" s="51">
        <v>0</v>
      </c>
      <c r="L17" s="51">
        <v>0</v>
      </c>
      <c r="M17" s="51">
        <v>0</v>
      </c>
      <c r="N17" s="51">
        <v>9100.0549416278554</v>
      </c>
      <c r="O17" s="51">
        <v>0</v>
      </c>
      <c r="P17" s="51">
        <v>0</v>
      </c>
      <c r="Q17" s="5"/>
      <c r="R17" s="5"/>
      <c r="S17" s="47"/>
      <c r="U17"/>
      <c r="V17" s="25"/>
      <c r="Z17" s="7"/>
    </row>
    <row r="18" spans="2:29">
      <c r="B18" s="60"/>
      <c r="C18" s="46" t="s">
        <v>49</v>
      </c>
      <c r="D18" s="51">
        <v>79968.304818891396</v>
      </c>
      <c r="E18" s="51">
        <v>1002.871427236768</v>
      </c>
      <c r="F18" s="51">
        <v>0</v>
      </c>
      <c r="G18" s="51">
        <v>0</v>
      </c>
      <c r="H18" s="51">
        <v>0</v>
      </c>
      <c r="I18" s="51">
        <v>0</v>
      </c>
      <c r="J18" s="51">
        <v>0</v>
      </c>
      <c r="K18" s="51">
        <v>0</v>
      </c>
      <c r="L18" s="51">
        <v>0</v>
      </c>
      <c r="M18" s="51">
        <v>33306.782182779556</v>
      </c>
      <c r="N18" s="51">
        <v>0</v>
      </c>
      <c r="O18" s="51">
        <v>0</v>
      </c>
      <c r="P18" s="51">
        <v>0</v>
      </c>
      <c r="Q18" s="5"/>
      <c r="R18" s="5"/>
      <c r="S18" s="47"/>
      <c r="U18"/>
    </row>
    <row r="19" spans="2:29">
      <c r="B19" s="60"/>
      <c r="C19" s="46" t="s">
        <v>50</v>
      </c>
      <c r="D19" s="51">
        <v>0</v>
      </c>
      <c r="E19" s="51">
        <v>0</v>
      </c>
      <c r="F19" s="51">
        <v>0</v>
      </c>
      <c r="G19" s="51">
        <v>0</v>
      </c>
      <c r="H19" s="51">
        <v>0</v>
      </c>
      <c r="I19" s="51">
        <v>0</v>
      </c>
      <c r="J19" s="51">
        <v>23551.049655583785</v>
      </c>
      <c r="K19" s="51">
        <v>0</v>
      </c>
      <c r="L19" s="51">
        <v>0</v>
      </c>
      <c r="M19" s="51">
        <v>0</v>
      </c>
      <c r="N19" s="51">
        <v>0</v>
      </c>
      <c r="O19" s="51">
        <v>0</v>
      </c>
      <c r="P19" s="51">
        <v>0</v>
      </c>
      <c r="Q19" s="5"/>
      <c r="R19" s="5"/>
      <c r="S19" s="47"/>
      <c r="U19"/>
      <c r="X19" s="12"/>
    </row>
    <row r="20" spans="2:29">
      <c r="B20" s="60"/>
      <c r="C20" s="46" t="s">
        <v>41</v>
      </c>
      <c r="D20" s="51">
        <v>0</v>
      </c>
      <c r="E20" s="51">
        <v>0</v>
      </c>
      <c r="F20" s="51">
        <v>0</v>
      </c>
      <c r="G20" s="51">
        <v>0</v>
      </c>
      <c r="H20" s="51">
        <v>0</v>
      </c>
      <c r="I20" s="51">
        <v>0</v>
      </c>
      <c r="J20" s="51">
        <v>0</v>
      </c>
      <c r="K20" s="51">
        <v>0</v>
      </c>
      <c r="L20" s="51">
        <v>43315.730245053543</v>
      </c>
      <c r="M20" s="51">
        <v>0</v>
      </c>
      <c r="N20" s="51">
        <v>0</v>
      </c>
      <c r="O20" s="51">
        <v>0</v>
      </c>
      <c r="P20" s="51">
        <v>0</v>
      </c>
      <c r="Q20" s="5"/>
      <c r="R20" s="5"/>
      <c r="S20" s="47"/>
      <c r="U20"/>
    </row>
    <row r="21" spans="2:29">
      <c r="B21" s="60"/>
      <c r="C21" s="46" t="s">
        <v>46</v>
      </c>
      <c r="D21" s="51">
        <v>0</v>
      </c>
      <c r="E21" s="51">
        <v>0</v>
      </c>
      <c r="F21" s="51">
        <v>0</v>
      </c>
      <c r="G21" s="51">
        <v>0</v>
      </c>
      <c r="H21" s="51">
        <v>0</v>
      </c>
      <c r="I21" s="51">
        <v>46833.898966387656</v>
      </c>
      <c r="J21" s="51">
        <v>0</v>
      </c>
      <c r="K21" s="51">
        <v>0</v>
      </c>
      <c r="L21" s="51">
        <v>0</v>
      </c>
      <c r="M21" s="51">
        <v>0</v>
      </c>
      <c r="N21" s="51">
        <v>0</v>
      </c>
      <c r="O21" s="51">
        <v>0</v>
      </c>
      <c r="P21" s="51">
        <v>0</v>
      </c>
      <c r="Q21" s="5"/>
      <c r="R21" s="5"/>
      <c r="S21" s="47"/>
      <c r="U21"/>
    </row>
    <row r="22" spans="2:29">
      <c r="B22" s="60"/>
      <c r="C22" s="46" t="s">
        <v>51</v>
      </c>
      <c r="D22" s="51">
        <v>0</v>
      </c>
      <c r="E22" s="51">
        <v>0</v>
      </c>
      <c r="F22" s="51">
        <v>0</v>
      </c>
      <c r="G22" s="51">
        <v>0</v>
      </c>
      <c r="H22" s="51">
        <v>0</v>
      </c>
      <c r="I22" s="51">
        <v>0</v>
      </c>
      <c r="J22" s="51">
        <v>0</v>
      </c>
      <c r="K22" s="51">
        <v>0</v>
      </c>
      <c r="L22" s="51">
        <v>0</v>
      </c>
      <c r="M22" s="51">
        <v>0</v>
      </c>
      <c r="N22" s="51">
        <v>5997.9257236275671</v>
      </c>
      <c r="O22" s="51">
        <v>0</v>
      </c>
      <c r="P22" s="51">
        <v>0</v>
      </c>
      <c r="Q22" s="5"/>
      <c r="R22" s="5"/>
      <c r="S22" s="47"/>
      <c r="U22"/>
    </row>
    <row r="23" spans="2:29">
      <c r="B23" s="60"/>
      <c r="C23" s="46" t="s">
        <v>45</v>
      </c>
      <c r="D23" s="51">
        <v>0</v>
      </c>
      <c r="E23" s="51">
        <v>0</v>
      </c>
      <c r="F23" s="51">
        <v>0</v>
      </c>
      <c r="G23" s="51">
        <v>0</v>
      </c>
      <c r="H23" s="51">
        <v>0</v>
      </c>
      <c r="I23" s="51">
        <v>0</v>
      </c>
      <c r="J23" s="51">
        <v>0</v>
      </c>
      <c r="K23" s="51">
        <v>28220.32538951256</v>
      </c>
      <c r="L23" s="51">
        <v>0</v>
      </c>
      <c r="M23" s="51">
        <v>0</v>
      </c>
      <c r="N23" s="51">
        <v>0</v>
      </c>
      <c r="O23" s="51">
        <v>0</v>
      </c>
      <c r="P23" s="51">
        <v>0</v>
      </c>
      <c r="Q23" s="5"/>
      <c r="R23" s="5"/>
      <c r="S23" s="47"/>
      <c r="U23"/>
    </row>
    <row r="24" spans="2:29">
      <c r="B24" s="60"/>
      <c r="C24" s="46" t="s">
        <v>59</v>
      </c>
      <c r="D24" s="51">
        <v>0</v>
      </c>
      <c r="E24" s="51">
        <v>0</v>
      </c>
      <c r="F24" s="51">
        <v>0</v>
      </c>
      <c r="G24" s="51">
        <v>0</v>
      </c>
      <c r="H24" s="51">
        <v>0</v>
      </c>
      <c r="I24" s="51">
        <v>0</v>
      </c>
      <c r="J24" s="51">
        <v>0</v>
      </c>
      <c r="K24" s="51">
        <v>0</v>
      </c>
      <c r="L24" s="51">
        <v>0</v>
      </c>
      <c r="M24" s="51">
        <v>0</v>
      </c>
      <c r="N24" s="51">
        <v>0</v>
      </c>
      <c r="O24" s="51">
        <v>11519.162451910059</v>
      </c>
      <c r="P24" s="51">
        <v>0</v>
      </c>
      <c r="Q24" s="5"/>
      <c r="R24" s="5"/>
      <c r="S24" s="47"/>
      <c r="U24"/>
    </row>
    <row r="25" spans="2:29">
      <c r="B25" s="61"/>
      <c r="C25" s="46" t="s">
        <v>44</v>
      </c>
      <c r="D25" s="52">
        <v>18167.648654650846</v>
      </c>
      <c r="E25" s="52">
        <v>11284.706293567431</v>
      </c>
      <c r="F25" s="52">
        <v>1299.559894294229</v>
      </c>
      <c r="G25" s="52">
        <v>8638.098214752732</v>
      </c>
      <c r="H25" s="52">
        <v>30096.079266544413</v>
      </c>
      <c r="I25" s="52">
        <v>25.145842458711705</v>
      </c>
      <c r="J25" s="51">
        <v>0</v>
      </c>
      <c r="K25" s="52">
        <v>5247.5013842996341</v>
      </c>
      <c r="L25" s="51">
        <v>0</v>
      </c>
      <c r="M25" s="52">
        <v>4733.3281284341883</v>
      </c>
      <c r="N25" s="51">
        <v>0</v>
      </c>
      <c r="O25" s="51">
        <v>0</v>
      </c>
      <c r="P25" s="53">
        <v>29198.785721734879</v>
      </c>
      <c r="Q25" s="5"/>
      <c r="R25" s="5"/>
      <c r="S25" s="47"/>
      <c r="U25"/>
    </row>
    <row r="26" spans="2:29" ht="15.6" customHeight="1" thickBot="1">
      <c r="C26" s="46" t="s">
        <v>1</v>
      </c>
      <c r="D26" s="6">
        <v>542650.61189910467</v>
      </c>
      <c r="E26" s="6">
        <v>382364.81490037736</v>
      </c>
      <c r="F26" s="6">
        <v>57529.418752210084</v>
      </c>
      <c r="G26" s="6">
        <v>487154.93717241974</v>
      </c>
      <c r="H26" s="6">
        <v>162885.69954284729</v>
      </c>
      <c r="I26" s="6">
        <v>46859.044808846367</v>
      </c>
      <c r="J26" s="6">
        <v>23551.049655583785</v>
      </c>
      <c r="K26" s="6">
        <v>42433.977085886443</v>
      </c>
      <c r="L26" s="6">
        <v>43315.776395836394</v>
      </c>
      <c r="M26" s="6">
        <v>42059.202863688981</v>
      </c>
      <c r="N26" s="6">
        <v>15097.981069074771</v>
      </c>
      <c r="O26" s="6">
        <v>11519.162451910059</v>
      </c>
      <c r="P26" s="6">
        <v>35140.175734865399</v>
      </c>
      <c r="Q26" s="5"/>
      <c r="R26" s="5"/>
      <c r="T26" s="6">
        <v>1892561.8523326511</v>
      </c>
      <c r="U26"/>
      <c r="V26" s="18">
        <v>58923.663973759139</v>
      </c>
      <c r="W26" s="6">
        <v>1951485.5163064103</v>
      </c>
    </row>
    <row r="27" spans="2:29" ht="16.5" thickTop="1">
      <c r="T27" s="4"/>
      <c r="U27" s="31"/>
      <c r="V27" s="4"/>
      <c r="X27" s="27"/>
    </row>
    <row r="28" spans="2:29" ht="16.5" thickBot="1">
      <c r="C28" s="2" t="s">
        <v>72</v>
      </c>
      <c r="D28" s="2"/>
      <c r="E28" s="2"/>
      <c r="F28" s="2"/>
      <c r="G28" s="14"/>
      <c r="H28" s="13"/>
      <c r="I28" s="15"/>
      <c r="J28" s="2"/>
      <c r="K28" s="2"/>
      <c r="L28" s="2"/>
      <c r="M28" s="2"/>
      <c r="N28" s="2"/>
      <c r="O28" s="2"/>
      <c r="P28" s="2"/>
      <c r="Q28" s="2"/>
      <c r="R28" s="2"/>
      <c r="S28" s="2"/>
      <c r="T28" s="2"/>
      <c r="U28" s="2"/>
      <c r="V28" s="2"/>
      <c r="W28" s="2"/>
      <c r="X28" s="2"/>
      <c r="Y28" s="2"/>
      <c r="Z28" s="2"/>
      <c r="AA28" s="2"/>
      <c r="AB28" s="2"/>
      <c r="AC28" s="2"/>
    </row>
    <row r="29" spans="2:29" ht="15.6" customHeight="1">
      <c r="C29" s="5" t="s">
        <v>0</v>
      </c>
      <c r="D29" s="5" t="s">
        <v>73</v>
      </c>
    </row>
    <row r="31" spans="2:29" ht="15.6" customHeight="1">
      <c r="D31" s="54" t="s">
        <v>66</v>
      </c>
      <c r="E31" s="58"/>
      <c r="F31" s="58"/>
      <c r="G31" s="58"/>
      <c r="H31" s="58"/>
      <c r="I31" s="58"/>
      <c r="J31" s="58"/>
      <c r="K31" s="58"/>
      <c r="L31" s="58"/>
      <c r="M31" s="58"/>
      <c r="N31" s="58"/>
      <c r="O31" s="58"/>
      <c r="P31" s="58"/>
      <c r="Q31" s="55"/>
    </row>
    <row r="32" spans="2:29" ht="31.5">
      <c r="D32" s="46" t="s">
        <v>53</v>
      </c>
      <c r="E32" s="46" t="s">
        <v>40</v>
      </c>
      <c r="F32" s="46" t="s">
        <v>39</v>
      </c>
      <c r="G32" s="46" t="s">
        <v>38</v>
      </c>
      <c r="H32" s="46" t="s">
        <v>48</v>
      </c>
      <c r="I32" s="46" t="s">
        <v>49</v>
      </c>
      <c r="J32" s="46" t="s">
        <v>50</v>
      </c>
      <c r="K32" s="46" t="s">
        <v>41</v>
      </c>
      <c r="L32" s="46" t="s">
        <v>46</v>
      </c>
      <c r="M32" s="46" t="s">
        <v>51</v>
      </c>
      <c r="N32" s="46" t="s">
        <v>45</v>
      </c>
      <c r="O32" s="46" t="s">
        <v>59</v>
      </c>
      <c r="P32" s="46" t="s">
        <v>54</v>
      </c>
      <c r="Q32" s="32" t="s">
        <v>74</v>
      </c>
      <c r="T32" s="46" t="s">
        <v>82</v>
      </c>
      <c r="U32"/>
      <c r="V32" s="46" t="s">
        <v>71</v>
      </c>
      <c r="W32" s="41" t="s">
        <v>83</v>
      </c>
    </row>
    <row r="33" spans="2:28" ht="15.6" customHeight="1">
      <c r="C33" s="46" t="s">
        <v>75</v>
      </c>
      <c r="D33" s="50">
        <v>25462.576212381806</v>
      </c>
      <c r="E33" s="50">
        <v>73092.366812432505</v>
      </c>
      <c r="F33" s="50">
        <v>40857.822600268737</v>
      </c>
      <c r="G33" s="50">
        <v>2734.285342991408</v>
      </c>
      <c r="H33" s="50">
        <v>5512.7820323333935</v>
      </c>
      <c r="I33" s="51">
        <v>0</v>
      </c>
      <c r="J33" s="51">
        <v>0</v>
      </c>
      <c r="K33" s="51">
        <v>0</v>
      </c>
      <c r="L33" s="51">
        <v>0</v>
      </c>
      <c r="M33" s="51">
        <v>0</v>
      </c>
      <c r="N33" s="51">
        <v>0</v>
      </c>
      <c r="O33" s="51">
        <v>0</v>
      </c>
      <c r="P33" s="50">
        <v>3804.1146794956835</v>
      </c>
      <c r="Q33" s="50">
        <v>10455.522002771278</v>
      </c>
      <c r="U33"/>
      <c r="V33" s="25"/>
    </row>
    <row r="34" spans="2:28" ht="15.75" customHeight="1">
      <c r="B34" s="59" t="s">
        <v>69</v>
      </c>
      <c r="C34" s="34" t="s">
        <v>41</v>
      </c>
      <c r="D34" s="50">
        <v>30924.730827034957</v>
      </c>
      <c r="E34" s="51">
        <v>0</v>
      </c>
      <c r="F34" s="51">
        <v>0</v>
      </c>
      <c r="G34" s="51">
        <v>0</v>
      </c>
      <c r="H34" s="51">
        <v>0</v>
      </c>
      <c r="I34" s="50">
        <v>41325.948749172574</v>
      </c>
      <c r="J34" s="51">
        <v>0</v>
      </c>
      <c r="K34" s="50">
        <v>13473.455514975005</v>
      </c>
      <c r="L34" s="51">
        <v>0</v>
      </c>
      <c r="M34" s="51">
        <v>0</v>
      </c>
      <c r="N34" s="51">
        <v>0</v>
      </c>
      <c r="O34" s="51">
        <v>0</v>
      </c>
      <c r="P34" s="51">
        <v>0</v>
      </c>
      <c r="Q34" s="51">
        <v>0</v>
      </c>
      <c r="U34"/>
      <c r="V34" s="25"/>
      <c r="Z34" s="25"/>
    </row>
    <row r="35" spans="2:28">
      <c r="B35" s="60"/>
      <c r="C35" s="46" t="s">
        <v>42</v>
      </c>
      <c r="D35" s="50">
        <v>40864.779157217505</v>
      </c>
      <c r="E35" s="51">
        <v>0</v>
      </c>
      <c r="F35" s="51">
        <v>0</v>
      </c>
      <c r="G35" s="50">
        <v>503.20905074188528</v>
      </c>
      <c r="H35" s="51">
        <v>0</v>
      </c>
      <c r="I35" s="51">
        <v>0</v>
      </c>
      <c r="J35" s="51">
        <v>0</v>
      </c>
      <c r="K35" s="51">
        <v>0</v>
      </c>
      <c r="L35" s="51">
        <v>0</v>
      </c>
      <c r="M35" s="51">
        <v>0</v>
      </c>
      <c r="N35" s="51">
        <v>0</v>
      </c>
      <c r="O35" s="50">
        <v>1212.7799164434314</v>
      </c>
      <c r="P35" s="51">
        <v>0</v>
      </c>
      <c r="Q35" s="51">
        <v>0</v>
      </c>
      <c r="U35"/>
      <c r="V35" s="25"/>
      <c r="Z35" s="25"/>
    </row>
    <row r="36" spans="2:28" ht="15.6" customHeight="1">
      <c r="B36" s="60"/>
      <c r="C36" s="46" t="s">
        <v>50</v>
      </c>
      <c r="D36" s="51">
        <v>0</v>
      </c>
      <c r="E36" s="51">
        <v>0</v>
      </c>
      <c r="F36" s="51">
        <v>0</v>
      </c>
      <c r="G36" s="51">
        <v>0</v>
      </c>
      <c r="H36" s="51">
        <v>0</v>
      </c>
      <c r="I36" s="51">
        <v>0</v>
      </c>
      <c r="J36" s="50">
        <v>6978.6454536738402</v>
      </c>
      <c r="K36" s="51">
        <v>0</v>
      </c>
      <c r="L36" s="51">
        <v>0</v>
      </c>
      <c r="M36" s="51">
        <v>0</v>
      </c>
      <c r="N36" s="51">
        <v>0</v>
      </c>
      <c r="O36" s="51">
        <v>0</v>
      </c>
      <c r="P36" s="51">
        <v>0</v>
      </c>
      <c r="Q36" s="51">
        <v>0</v>
      </c>
      <c r="U36"/>
      <c r="V36" s="25"/>
      <c r="Z36" s="25"/>
    </row>
    <row r="37" spans="2:28">
      <c r="B37" s="60"/>
      <c r="C37" s="46" t="s">
        <v>46</v>
      </c>
      <c r="D37" s="51">
        <v>0</v>
      </c>
      <c r="E37" s="51">
        <v>0</v>
      </c>
      <c r="F37" s="51">
        <v>0</v>
      </c>
      <c r="G37" s="51">
        <v>0</v>
      </c>
      <c r="H37" s="51">
        <v>0</v>
      </c>
      <c r="I37" s="51">
        <v>0</v>
      </c>
      <c r="J37" s="51">
        <v>0</v>
      </c>
      <c r="K37" s="51">
        <v>0</v>
      </c>
      <c r="L37" s="50">
        <v>16438.698537202064</v>
      </c>
      <c r="M37" s="51">
        <v>0</v>
      </c>
      <c r="N37" s="51">
        <v>0</v>
      </c>
      <c r="O37" s="51">
        <v>0</v>
      </c>
      <c r="P37" s="51">
        <v>0</v>
      </c>
      <c r="Q37" s="51">
        <v>0</v>
      </c>
      <c r="T37" s="17"/>
      <c r="U37"/>
      <c r="V37" s="25"/>
      <c r="AA37" s="23"/>
    </row>
    <row r="38" spans="2:28" ht="15.75" customHeight="1">
      <c r="B38" s="60"/>
      <c r="C38" s="46" t="s">
        <v>45</v>
      </c>
      <c r="D38" s="51">
        <v>0</v>
      </c>
      <c r="E38" s="51">
        <v>0</v>
      </c>
      <c r="F38" s="51">
        <v>0</v>
      </c>
      <c r="G38" s="51">
        <v>0</v>
      </c>
      <c r="H38" s="51">
        <v>0</v>
      </c>
      <c r="I38" s="51">
        <v>0</v>
      </c>
      <c r="J38" s="51">
        <v>0</v>
      </c>
      <c r="K38" s="51">
        <v>0</v>
      </c>
      <c r="L38" s="51">
        <v>0</v>
      </c>
      <c r="M38" s="51">
        <v>0</v>
      </c>
      <c r="N38" s="50">
        <v>9879.4260212276131</v>
      </c>
      <c r="O38" s="51">
        <v>0</v>
      </c>
      <c r="P38" s="51">
        <v>0</v>
      </c>
      <c r="Q38" s="51">
        <v>0</v>
      </c>
      <c r="U38"/>
      <c r="V38" s="25"/>
    </row>
    <row r="39" spans="2:28">
      <c r="B39" s="60"/>
      <c r="C39" s="46" t="s">
        <v>55</v>
      </c>
      <c r="D39" s="51">
        <v>0</v>
      </c>
      <c r="E39" s="51">
        <v>0</v>
      </c>
      <c r="F39" s="51">
        <v>0</v>
      </c>
      <c r="G39" s="50">
        <v>5100.6516144007355</v>
      </c>
      <c r="H39" s="51">
        <v>0</v>
      </c>
      <c r="I39" s="51">
        <v>0</v>
      </c>
      <c r="J39" s="51">
        <v>0</v>
      </c>
      <c r="K39" s="51">
        <v>0</v>
      </c>
      <c r="L39" s="51">
        <v>0</v>
      </c>
      <c r="M39" s="51">
        <v>0</v>
      </c>
      <c r="N39" s="51">
        <v>0</v>
      </c>
      <c r="O39" s="51">
        <v>0</v>
      </c>
      <c r="P39" s="51">
        <v>0</v>
      </c>
      <c r="Q39" s="51">
        <v>0</v>
      </c>
      <c r="U39"/>
      <c r="V39" s="25"/>
    </row>
    <row r="40" spans="2:28" ht="15.6" customHeight="1">
      <c r="B40" s="60"/>
      <c r="C40" s="46" t="s">
        <v>51</v>
      </c>
      <c r="D40" s="51">
        <v>0</v>
      </c>
      <c r="E40" s="51">
        <v>0</v>
      </c>
      <c r="F40" s="51">
        <v>0</v>
      </c>
      <c r="G40" s="51">
        <v>0</v>
      </c>
      <c r="H40" s="51">
        <v>0</v>
      </c>
      <c r="I40" s="51">
        <v>0</v>
      </c>
      <c r="J40" s="51">
        <v>0</v>
      </c>
      <c r="K40" s="51">
        <v>0</v>
      </c>
      <c r="L40" s="51">
        <v>0</v>
      </c>
      <c r="M40" s="50">
        <v>2105.2719289932757</v>
      </c>
      <c r="N40" s="51">
        <v>0</v>
      </c>
      <c r="O40" s="51">
        <v>0</v>
      </c>
      <c r="P40" s="51">
        <v>0</v>
      </c>
      <c r="Q40" s="51">
        <v>0</v>
      </c>
      <c r="T40" s="16"/>
      <c r="U40"/>
      <c r="V40" s="25"/>
    </row>
    <row r="41" spans="2:28">
      <c r="B41" s="60"/>
      <c r="C41" s="32" t="s">
        <v>58</v>
      </c>
      <c r="D41" s="50">
        <v>3350.37593985995</v>
      </c>
      <c r="E41" s="51">
        <v>0</v>
      </c>
      <c r="F41" s="51">
        <v>0</v>
      </c>
      <c r="G41" s="51">
        <v>0</v>
      </c>
      <c r="H41" s="51">
        <v>0</v>
      </c>
      <c r="I41" s="51">
        <v>0</v>
      </c>
      <c r="J41" s="51">
        <v>0</v>
      </c>
      <c r="K41" s="51">
        <v>0</v>
      </c>
      <c r="L41" s="51">
        <v>0</v>
      </c>
      <c r="M41" s="51">
        <v>0</v>
      </c>
      <c r="N41" s="51">
        <v>0</v>
      </c>
      <c r="O41" s="50">
        <v>349.55365875863203</v>
      </c>
      <c r="P41" s="51">
        <v>0</v>
      </c>
      <c r="Q41" s="51">
        <v>0</v>
      </c>
      <c r="U41"/>
      <c r="V41" s="25"/>
    </row>
    <row r="42" spans="2:28">
      <c r="B42" s="60"/>
      <c r="C42" s="32" t="s">
        <v>59</v>
      </c>
      <c r="D42" s="51">
        <v>0</v>
      </c>
      <c r="E42" s="51">
        <v>0</v>
      </c>
      <c r="F42" s="51">
        <v>0</v>
      </c>
      <c r="G42" s="51">
        <v>0</v>
      </c>
      <c r="H42" s="51">
        <v>0</v>
      </c>
      <c r="I42" s="51">
        <v>0</v>
      </c>
      <c r="J42" s="51">
        <v>0</v>
      </c>
      <c r="K42" s="51">
        <v>0</v>
      </c>
      <c r="L42" s="51">
        <v>0</v>
      </c>
      <c r="M42" s="51">
        <v>0</v>
      </c>
      <c r="N42" s="51">
        <v>0</v>
      </c>
      <c r="O42" s="50">
        <v>2152.6068124600192</v>
      </c>
      <c r="P42" s="51">
        <v>0</v>
      </c>
      <c r="Q42" s="51">
        <v>0</v>
      </c>
      <c r="U42"/>
      <c r="X42" s="25"/>
    </row>
    <row r="43" spans="2:28">
      <c r="B43" s="60"/>
      <c r="C43" s="32" t="s">
        <v>48</v>
      </c>
      <c r="D43" s="51">
        <v>0</v>
      </c>
      <c r="E43" s="51">
        <v>0</v>
      </c>
      <c r="F43" s="51">
        <v>0</v>
      </c>
      <c r="G43" s="51">
        <v>0</v>
      </c>
      <c r="H43" s="50">
        <v>1171.6443394216076</v>
      </c>
      <c r="I43" s="51">
        <v>0</v>
      </c>
      <c r="J43" s="51">
        <v>0</v>
      </c>
      <c r="K43" s="51">
        <v>0</v>
      </c>
      <c r="L43" s="51">
        <v>0</v>
      </c>
      <c r="M43" s="51">
        <v>0</v>
      </c>
      <c r="N43" s="51">
        <v>0</v>
      </c>
      <c r="O43" s="51">
        <v>0</v>
      </c>
      <c r="P43" s="51">
        <v>0</v>
      </c>
      <c r="Q43" s="51">
        <v>0</v>
      </c>
      <c r="U43"/>
      <c r="AA43" s="12"/>
    </row>
    <row r="44" spans="2:28">
      <c r="B44" s="60"/>
      <c r="C44" s="46" t="s">
        <v>52</v>
      </c>
      <c r="D44" s="51">
        <v>0</v>
      </c>
      <c r="E44" s="50">
        <v>189.5693741557169</v>
      </c>
      <c r="F44" s="50">
        <v>700.2257352939522</v>
      </c>
      <c r="G44" s="51">
        <v>0</v>
      </c>
      <c r="H44" s="51">
        <v>0</v>
      </c>
      <c r="I44" s="51">
        <v>0</v>
      </c>
      <c r="J44" s="51">
        <v>0</v>
      </c>
      <c r="K44" s="51">
        <v>0</v>
      </c>
      <c r="L44" s="51">
        <v>0</v>
      </c>
      <c r="M44" s="51">
        <v>0</v>
      </c>
      <c r="N44" s="51">
        <v>0</v>
      </c>
      <c r="O44" s="51">
        <v>0</v>
      </c>
      <c r="P44" s="51">
        <v>0</v>
      </c>
      <c r="Q44" s="51">
        <v>0</v>
      </c>
      <c r="U44"/>
      <c r="AB44" s="22"/>
    </row>
    <row r="45" spans="2:28">
      <c r="B45" s="60"/>
      <c r="C45" s="46" t="s">
        <v>47</v>
      </c>
      <c r="D45" s="50">
        <v>1956.4849669321379</v>
      </c>
      <c r="E45" s="51">
        <v>0</v>
      </c>
      <c r="F45" s="51">
        <v>0</v>
      </c>
      <c r="G45" s="51">
        <v>0</v>
      </c>
      <c r="H45" s="51">
        <v>0</v>
      </c>
      <c r="I45" s="51">
        <v>0</v>
      </c>
      <c r="J45" s="51">
        <v>0</v>
      </c>
      <c r="K45" s="51">
        <v>0</v>
      </c>
      <c r="L45" s="51">
        <v>0</v>
      </c>
      <c r="M45" s="51">
        <v>0</v>
      </c>
      <c r="N45" s="51">
        <v>0</v>
      </c>
      <c r="O45" s="51">
        <v>0</v>
      </c>
      <c r="P45" s="51">
        <v>0</v>
      </c>
      <c r="Q45" s="51">
        <v>0</v>
      </c>
      <c r="U45"/>
      <c r="W45" s="40"/>
      <c r="Z45" s="12"/>
      <c r="AB45" s="12"/>
    </row>
    <row r="46" spans="2:28">
      <c r="B46" s="60"/>
      <c r="C46" s="46" t="s">
        <v>56</v>
      </c>
      <c r="D46" s="50">
        <v>1017.1863859987283</v>
      </c>
      <c r="E46" s="50">
        <v>3720.243751616093</v>
      </c>
      <c r="F46" s="50">
        <v>173.84296530873002</v>
      </c>
      <c r="G46" s="51">
        <v>0</v>
      </c>
      <c r="H46" s="51">
        <v>0</v>
      </c>
      <c r="I46" s="51">
        <v>0</v>
      </c>
      <c r="J46" s="51">
        <v>0</v>
      </c>
      <c r="K46" s="51">
        <v>0</v>
      </c>
      <c r="L46" s="51">
        <v>0</v>
      </c>
      <c r="M46" s="51">
        <v>0</v>
      </c>
      <c r="N46" s="51">
        <v>0</v>
      </c>
      <c r="O46" s="51">
        <v>0</v>
      </c>
      <c r="P46" s="51">
        <v>0</v>
      </c>
      <c r="Q46" s="51">
        <v>0</v>
      </c>
      <c r="U46"/>
      <c r="AB46" s="12"/>
    </row>
    <row r="47" spans="2:28">
      <c r="B47" s="61"/>
      <c r="C47" s="46" t="s">
        <v>44</v>
      </c>
      <c r="D47" s="52">
        <v>57293.757348367253</v>
      </c>
      <c r="E47" s="52">
        <v>24063.83074240094</v>
      </c>
      <c r="F47" s="52">
        <v>4877.2654161108849</v>
      </c>
      <c r="G47" s="52">
        <v>11465.988341093462</v>
      </c>
      <c r="H47" s="52">
        <v>257.14067603523591</v>
      </c>
      <c r="I47" s="51">
        <v>0</v>
      </c>
      <c r="J47" s="52">
        <v>1287.7729754360662</v>
      </c>
      <c r="K47" s="52">
        <v>1730.365801038786</v>
      </c>
      <c r="L47" s="51">
        <v>0</v>
      </c>
      <c r="M47" s="51">
        <v>0</v>
      </c>
      <c r="N47" s="52">
        <v>25.908190491292896</v>
      </c>
      <c r="O47" s="52">
        <v>328.28563295834789</v>
      </c>
      <c r="P47" s="52">
        <v>12.080721467841341</v>
      </c>
      <c r="Q47" s="53">
        <v>27327.475673239729</v>
      </c>
      <c r="S47" s="48"/>
      <c r="U47"/>
      <c r="AB47" s="12"/>
    </row>
    <row r="48" spans="2:28" ht="16.5" thickBot="1">
      <c r="C48" s="46" t="s">
        <v>1</v>
      </c>
      <c r="D48" s="6">
        <v>160869.89083779234</v>
      </c>
      <c r="E48" s="6">
        <v>101066.01068060525</v>
      </c>
      <c r="F48" s="6">
        <v>46609.156716982303</v>
      </c>
      <c r="G48" s="6">
        <v>19804.13434922749</v>
      </c>
      <c r="H48" s="6">
        <v>6941.5670477902368</v>
      </c>
      <c r="I48" s="6">
        <v>41325.948749172574</v>
      </c>
      <c r="J48" s="6">
        <v>8266.4184291099064</v>
      </c>
      <c r="K48" s="6">
        <v>15203.821316013791</v>
      </c>
      <c r="L48" s="6">
        <v>16438.698537202064</v>
      </c>
      <c r="M48" s="6">
        <v>2105.2719289932757</v>
      </c>
      <c r="N48" s="6">
        <v>9905.3342117189059</v>
      </c>
      <c r="O48" s="6">
        <v>4043.2260206204305</v>
      </c>
      <c r="P48" s="6">
        <v>3816.1954009635247</v>
      </c>
      <c r="Q48" s="6">
        <v>37782.997676011008</v>
      </c>
      <c r="S48" s="33"/>
      <c r="T48" s="6">
        <v>474178.67190220306</v>
      </c>
      <c r="U48"/>
      <c r="V48" s="18">
        <v>210792.54217759758</v>
      </c>
      <c r="W48" s="6">
        <v>684971.21407980064</v>
      </c>
      <c r="AA48" s="35"/>
    </row>
    <row r="49" spans="2:29" ht="16.5" thickTop="1">
      <c r="T49" s="4"/>
      <c r="V49" s="4"/>
    </row>
    <row r="50" spans="2:29">
      <c r="T50" s="4"/>
      <c r="U50"/>
      <c r="W50" s="4"/>
    </row>
    <row r="51" spans="2:29" ht="32.1" customHeight="1" thickBot="1">
      <c r="C51" s="2" t="s">
        <v>76</v>
      </c>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2:29">
      <c r="C52" s="5" t="s">
        <v>0</v>
      </c>
      <c r="D52" s="5" t="s">
        <v>77</v>
      </c>
      <c r="F52" s="5"/>
      <c r="G52" s="5"/>
      <c r="U52"/>
    </row>
    <row r="53" spans="2:29" ht="15.6" customHeight="1">
      <c r="U53"/>
      <c r="X53" s="25"/>
    </row>
    <row r="54" spans="2:29" ht="15.6" customHeight="1">
      <c r="D54" s="54" t="s">
        <v>66</v>
      </c>
      <c r="E54" s="58"/>
      <c r="F54" s="58"/>
      <c r="G54" s="58"/>
      <c r="H54" s="58"/>
      <c r="I54" s="58"/>
      <c r="J54" s="58"/>
      <c r="K54" s="58"/>
      <c r="L54" s="58"/>
      <c r="M54" s="58"/>
      <c r="N54" s="58"/>
      <c r="O54" s="58"/>
      <c r="P54" s="58"/>
      <c r="Q54" s="55"/>
      <c r="U54"/>
      <c r="W54" s="25"/>
    </row>
    <row r="55" spans="2:29" ht="31.5">
      <c r="D55" s="46" t="s">
        <v>41</v>
      </c>
      <c r="E55" s="46" t="s">
        <v>42</v>
      </c>
      <c r="F55" s="46" t="s">
        <v>50</v>
      </c>
      <c r="G55" s="46" t="s">
        <v>46</v>
      </c>
      <c r="H55" s="46" t="s">
        <v>45</v>
      </c>
      <c r="I55" s="46" t="s">
        <v>55</v>
      </c>
      <c r="J55" s="46" t="s">
        <v>51</v>
      </c>
      <c r="K55" s="46" t="s">
        <v>58</v>
      </c>
      <c r="L55" s="46" t="s">
        <v>59</v>
      </c>
      <c r="M55" s="46" t="s">
        <v>48</v>
      </c>
      <c r="N55" s="10" t="s">
        <v>52</v>
      </c>
      <c r="O55" s="10" t="s">
        <v>47</v>
      </c>
      <c r="P55" s="10" t="s">
        <v>56</v>
      </c>
      <c r="Q55" s="10" t="s">
        <v>74</v>
      </c>
      <c r="T55" s="46" t="s">
        <v>82</v>
      </c>
      <c r="U55"/>
      <c r="V55" s="46" t="s">
        <v>71</v>
      </c>
      <c r="W55" s="41" t="s">
        <v>83</v>
      </c>
    </row>
    <row r="56" spans="2:29">
      <c r="C56" s="46" t="s">
        <v>75</v>
      </c>
      <c r="D56" s="18">
        <v>52775.839476255547</v>
      </c>
      <c r="E56" s="18">
        <v>24771.038998601409</v>
      </c>
      <c r="F56" s="18">
        <v>3621.9169904567234</v>
      </c>
      <c r="G56" s="18">
        <v>8531.6845408078716</v>
      </c>
      <c r="H56" s="18">
        <v>496.39611877831442</v>
      </c>
      <c r="I56" s="18">
        <v>2647.238187873982</v>
      </c>
      <c r="J56" s="18">
        <v>1092.63613114751</v>
      </c>
      <c r="K56" s="18">
        <v>1457.2515104599311</v>
      </c>
      <c r="L56" s="18">
        <v>1117.2029356667499</v>
      </c>
      <c r="M56" s="18">
        <v>608.08341215981432</v>
      </c>
      <c r="N56" s="18">
        <v>636.97690762423383</v>
      </c>
      <c r="O56" s="18">
        <v>1015.4156978377796</v>
      </c>
      <c r="P56" s="18">
        <v>2603.2746078462674</v>
      </c>
      <c r="Q56" s="18">
        <v>31105.974546047808</v>
      </c>
      <c r="R56" s="12"/>
      <c r="S56" s="12"/>
      <c r="U56"/>
    </row>
    <row r="57" spans="2:29" ht="15.6" customHeight="1">
      <c r="B57" s="59" t="s">
        <v>69</v>
      </c>
      <c r="C57" s="34" t="s">
        <v>41</v>
      </c>
      <c r="D57" s="18">
        <v>387.78884267982369</v>
      </c>
      <c r="E57" s="39">
        <v>0</v>
      </c>
      <c r="F57" s="39">
        <v>0</v>
      </c>
      <c r="G57" s="39">
        <v>0</v>
      </c>
      <c r="H57" s="39">
        <v>0</v>
      </c>
      <c r="I57" s="39">
        <v>0</v>
      </c>
      <c r="J57" s="39">
        <v>0</v>
      </c>
      <c r="K57" s="39">
        <v>0</v>
      </c>
      <c r="L57" s="39">
        <v>0</v>
      </c>
      <c r="M57" s="39">
        <v>0</v>
      </c>
      <c r="N57" s="39">
        <v>0</v>
      </c>
      <c r="O57" s="39">
        <v>0</v>
      </c>
      <c r="P57" s="39">
        <v>0</v>
      </c>
      <c r="Q57" s="39">
        <v>0</v>
      </c>
      <c r="R57" s="12"/>
      <c r="S57" s="12"/>
      <c r="U57"/>
    </row>
    <row r="58" spans="2:29">
      <c r="B58" s="60"/>
      <c r="C58" s="34" t="s">
        <v>59</v>
      </c>
      <c r="D58" s="39">
        <v>0</v>
      </c>
      <c r="E58" s="18">
        <v>1453.7314907079208</v>
      </c>
      <c r="F58" s="39">
        <v>0</v>
      </c>
      <c r="G58" s="39">
        <v>0</v>
      </c>
      <c r="H58" s="39">
        <v>0</v>
      </c>
      <c r="I58" s="39">
        <v>0</v>
      </c>
      <c r="J58" s="39">
        <v>0</v>
      </c>
      <c r="K58" s="39">
        <v>0</v>
      </c>
      <c r="L58" s="39">
        <v>0</v>
      </c>
      <c r="M58" s="39">
        <v>0</v>
      </c>
      <c r="N58" s="39">
        <v>0</v>
      </c>
      <c r="O58" s="39">
        <v>0</v>
      </c>
      <c r="P58" s="39">
        <v>0</v>
      </c>
      <c r="Q58" s="39">
        <v>0</v>
      </c>
      <c r="R58" s="12"/>
      <c r="S58" s="12"/>
      <c r="U58"/>
      <c r="W58" s="42"/>
    </row>
    <row r="59" spans="2:29">
      <c r="B59" s="60"/>
      <c r="C59" s="34" t="s">
        <v>38</v>
      </c>
      <c r="D59" s="18">
        <v>9401.019418937216</v>
      </c>
      <c r="E59" s="39">
        <v>0</v>
      </c>
      <c r="F59" s="39">
        <v>0</v>
      </c>
      <c r="G59" s="39">
        <v>0</v>
      </c>
      <c r="H59" s="39">
        <v>0</v>
      </c>
      <c r="I59" s="39">
        <v>0</v>
      </c>
      <c r="J59" s="39">
        <v>0</v>
      </c>
      <c r="K59" s="39">
        <v>0</v>
      </c>
      <c r="L59" s="39">
        <v>0</v>
      </c>
      <c r="M59" s="39">
        <v>0</v>
      </c>
      <c r="N59" s="39">
        <v>0</v>
      </c>
      <c r="O59" s="39">
        <v>0</v>
      </c>
      <c r="P59" s="39">
        <v>0</v>
      </c>
      <c r="Q59" s="39">
        <v>0</v>
      </c>
      <c r="R59" s="12"/>
      <c r="S59" s="12"/>
      <c r="U59"/>
      <c r="W59" s="43"/>
      <c r="X59" s="12"/>
    </row>
    <row r="60" spans="2:29">
      <c r="B60" s="60"/>
      <c r="C60" s="34" t="s">
        <v>45</v>
      </c>
      <c r="D60" s="39">
        <v>0</v>
      </c>
      <c r="E60" s="39">
        <v>0</v>
      </c>
      <c r="F60" s="39">
        <v>0</v>
      </c>
      <c r="G60" s="39">
        <v>0</v>
      </c>
      <c r="H60" s="18">
        <v>4631.0259862388175</v>
      </c>
      <c r="I60" s="39">
        <v>0</v>
      </c>
      <c r="J60" s="39">
        <v>0</v>
      </c>
      <c r="K60" s="39">
        <v>0</v>
      </c>
      <c r="L60" s="39">
        <v>0</v>
      </c>
      <c r="M60" s="39">
        <v>0</v>
      </c>
      <c r="N60" s="39">
        <v>0</v>
      </c>
      <c r="O60" s="39">
        <v>0</v>
      </c>
      <c r="P60" s="39">
        <v>0</v>
      </c>
      <c r="Q60" s="39">
        <v>0</v>
      </c>
      <c r="R60" s="12"/>
      <c r="S60" s="12"/>
      <c r="U60" s="12"/>
      <c r="W60" s="42"/>
      <c r="X60" s="12"/>
      <c r="Z60" s="25"/>
    </row>
    <row r="61" spans="2:29">
      <c r="B61" s="60"/>
      <c r="C61" s="46" t="s">
        <v>47</v>
      </c>
      <c r="D61" s="39">
        <v>0</v>
      </c>
      <c r="E61" s="39">
        <v>0</v>
      </c>
      <c r="F61" s="39">
        <v>0</v>
      </c>
      <c r="G61" s="39">
        <v>0</v>
      </c>
      <c r="H61" s="39">
        <v>0</v>
      </c>
      <c r="I61" s="39">
        <v>0</v>
      </c>
      <c r="J61" s="39">
        <v>0</v>
      </c>
      <c r="K61" s="18">
        <v>463.76260232738366</v>
      </c>
      <c r="L61" s="39">
        <v>0</v>
      </c>
      <c r="M61" s="39">
        <v>0</v>
      </c>
      <c r="N61" s="39">
        <v>0</v>
      </c>
      <c r="O61" s="39">
        <v>0</v>
      </c>
      <c r="P61" s="39">
        <v>0</v>
      </c>
      <c r="Q61" s="39">
        <v>0</v>
      </c>
      <c r="R61" s="12"/>
      <c r="S61" s="12"/>
      <c r="U61" s="12"/>
      <c r="W61" s="42"/>
      <c r="X61" s="12"/>
      <c r="Z61" s="25"/>
    </row>
    <row r="62" spans="2:29">
      <c r="B62" s="61"/>
      <c r="C62" s="34" t="s">
        <v>44</v>
      </c>
      <c r="D62" s="39">
        <v>0</v>
      </c>
      <c r="E62" s="39">
        <v>0</v>
      </c>
      <c r="F62" s="39">
        <v>0</v>
      </c>
      <c r="G62" s="39">
        <v>0</v>
      </c>
      <c r="H62" s="39">
        <v>0</v>
      </c>
      <c r="I62" s="39">
        <v>0</v>
      </c>
      <c r="J62" s="39">
        <v>0</v>
      </c>
      <c r="K62" s="39">
        <v>0</v>
      </c>
      <c r="L62" s="39">
        <v>0</v>
      </c>
      <c r="M62" s="39">
        <v>0</v>
      </c>
      <c r="N62" s="39">
        <v>0</v>
      </c>
      <c r="O62" s="39">
        <v>0</v>
      </c>
      <c r="P62" s="39">
        <v>0</v>
      </c>
      <c r="Q62" s="18">
        <v>13244.294318174017</v>
      </c>
      <c r="R62" s="12"/>
      <c r="S62" s="12"/>
      <c r="U62" s="12"/>
      <c r="W62" s="44"/>
      <c r="X62" s="12"/>
      <c r="Z62" s="25"/>
    </row>
    <row r="63" spans="2:29" ht="16.5" thickBot="1">
      <c r="C63" s="46" t="s">
        <v>1</v>
      </c>
      <c r="D63" s="6">
        <v>62564.647737872583</v>
      </c>
      <c r="E63" s="6">
        <v>26224.770489309329</v>
      </c>
      <c r="F63" s="6">
        <v>3621.9169904567234</v>
      </c>
      <c r="G63" s="6">
        <v>8531.6845408078716</v>
      </c>
      <c r="H63" s="6">
        <v>5127.4221050171318</v>
      </c>
      <c r="I63" s="6">
        <v>2647.238187873982</v>
      </c>
      <c r="J63" s="6">
        <v>1092.63613114751</v>
      </c>
      <c r="K63" s="6">
        <v>1921.0141127873148</v>
      </c>
      <c r="L63" s="6">
        <v>1117.2029356667499</v>
      </c>
      <c r="M63" s="6">
        <v>608.08341215981432</v>
      </c>
      <c r="N63" s="6">
        <v>636.97690762423383</v>
      </c>
      <c r="O63" s="6">
        <v>1015.4156978377796</v>
      </c>
      <c r="P63" s="6">
        <v>2603.2746078462674</v>
      </c>
      <c r="Q63" s="6">
        <v>44350.268864221827</v>
      </c>
      <c r="R63" s="49"/>
      <c r="S63" s="49"/>
      <c r="T63" s="6">
        <v>162062.55272062912</v>
      </c>
      <c r="U63"/>
      <c r="V63" s="18">
        <v>193437.52931754425</v>
      </c>
      <c r="W63" s="6">
        <v>355500.08203817334</v>
      </c>
      <c r="Z63" s="25"/>
    </row>
    <row r="64" spans="2:29" ht="15.95" thickTop="1">
      <c r="Q64" s="16"/>
      <c r="U64"/>
    </row>
    <row r="65" spans="3:29">
      <c r="U65"/>
      <c r="W65" s="27"/>
    </row>
    <row r="66" spans="3:29" ht="15.95" thickBot="1">
      <c r="C66" s="2" t="s">
        <v>78</v>
      </c>
      <c r="D66" s="2"/>
      <c r="E66" s="2"/>
      <c r="F66" s="2"/>
      <c r="G66" s="2"/>
      <c r="H66" s="2"/>
      <c r="I66" s="2"/>
      <c r="J66" s="2"/>
      <c r="K66" s="2"/>
      <c r="L66" s="2"/>
      <c r="M66" s="2"/>
      <c r="N66" s="2"/>
      <c r="O66" s="2"/>
      <c r="P66" s="2"/>
      <c r="Q66" s="2"/>
      <c r="R66" s="2"/>
      <c r="S66" s="2"/>
      <c r="T66" s="2"/>
      <c r="U66" s="2"/>
      <c r="V66" s="36"/>
      <c r="W66" s="36"/>
      <c r="X66" s="2"/>
      <c r="Y66" s="2"/>
      <c r="Z66" s="2"/>
      <c r="AA66" s="2"/>
      <c r="AB66" s="2"/>
      <c r="AC66" s="2"/>
    </row>
    <row r="67" spans="3:29" ht="15.6" customHeight="1">
      <c r="C67" s="5" t="s">
        <v>0</v>
      </c>
      <c r="D67" s="5" t="s">
        <v>79</v>
      </c>
      <c r="U67" s="28"/>
    </row>
    <row r="68" spans="3:29">
      <c r="U68" s="28"/>
      <c r="V68" s="37"/>
    </row>
    <row r="69" spans="3:29">
      <c r="D69" s="56" t="s">
        <v>80</v>
      </c>
      <c r="E69" s="57"/>
      <c r="F69" s="57"/>
      <c r="G69" s="57"/>
      <c r="H69" s="57"/>
      <c r="I69" s="57"/>
      <c r="U69"/>
    </row>
    <row r="70" spans="3:29" ht="30.95">
      <c r="D70" s="46" t="s">
        <v>41</v>
      </c>
      <c r="E70" s="46" t="s">
        <v>59</v>
      </c>
      <c r="F70" s="46" t="s">
        <v>38</v>
      </c>
      <c r="G70" s="46" t="s">
        <v>45</v>
      </c>
      <c r="H70" s="46" t="s">
        <v>47</v>
      </c>
      <c r="I70" s="46" t="s">
        <v>44</v>
      </c>
      <c r="T70" s="46" t="s">
        <v>82</v>
      </c>
      <c r="U70"/>
      <c r="V70" s="46" t="s">
        <v>71</v>
      </c>
      <c r="W70" s="41" t="s">
        <v>83</v>
      </c>
      <c r="Z70" s="7"/>
      <c r="AA70" s="7"/>
      <c r="AB70" s="7"/>
    </row>
    <row r="71" spans="3:29" ht="15.95" thickBot="1">
      <c r="C71" s="46" t="s">
        <v>75</v>
      </c>
      <c r="D71" s="18">
        <v>387.78884267982369</v>
      </c>
      <c r="E71" s="18">
        <v>1453.7314907079208</v>
      </c>
      <c r="F71" s="18">
        <v>9401.019418937216</v>
      </c>
      <c r="G71" s="18">
        <v>4631.0259862388175</v>
      </c>
      <c r="H71" s="18">
        <v>463.76260232738366</v>
      </c>
      <c r="I71" s="18">
        <v>13244.294318174017</v>
      </c>
      <c r="K71" s="12"/>
      <c r="L71" s="12"/>
      <c r="M71" s="12"/>
      <c r="N71" s="12"/>
      <c r="O71" s="12"/>
      <c r="P71" s="12"/>
      <c r="Q71" s="12"/>
      <c r="R71" s="12"/>
      <c r="S71" s="12"/>
      <c r="T71" s="6">
        <v>29581.622659065179</v>
      </c>
      <c r="U71"/>
      <c r="V71" s="18">
        <v>325918.21615290706</v>
      </c>
      <c r="W71" s="6">
        <v>355499.83881197224</v>
      </c>
      <c r="X71" s="29"/>
    </row>
    <row r="72" spans="3:29" ht="15.95" thickTop="1">
      <c r="R72" s="8"/>
      <c r="S72" s="8"/>
      <c r="U72"/>
      <c r="V72" s="21"/>
      <c r="X72" s="25"/>
      <c r="AC72" s="7"/>
    </row>
    <row r="73" spans="3:29">
      <c r="U73"/>
      <c r="X73" s="7"/>
    </row>
    <row r="74" spans="3:29" ht="15.95" thickBot="1">
      <c r="C74" s="2" t="s">
        <v>63</v>
      </c>
      <c r="D74" s="2"/>
      <c r="E74" s="2"/>
      <c r="F74" s="2"/>
      <c r="G74" s="2"/>
      <c r="H74" s="2"/>
      <c r="I74" s="2"/>
      <c r="J74" s="2"/>
      <c r="K74" s="2"/>
      <c r="L74" s="2"/>
      <c r="M74" s="2"/>
      <c r="N74" s="2"/>
      <c r="O74" s="2"/>
      <c r="P74" s="2"/>
      <c r="Q74" s="2"/>
      <c r="R74" s="2"/>
      <c r="S74" s="2"/>
      <c r="T74" s="2"/>
      <c r="U74" s="2"/>
      <c r="V74" s="2"/>
      <c r="W74" s="2"/>
      <c r="X74" s="2"/>
      <c r="Y74" s="2"/>
      <c r="Z74" s="2"/>
      <c r="AA74" s="2"/>
      <c r="AB74" s="2"/>
      <c r="AC74" s="2"/>
    </row>
    <row r="75" spans="3:29">
      <c r="C75" s="5" t="s">
        <v>0</v>
      </c>
      <c r="D75" s="5" t="s">
        <v>89</v>
      </c>
    </row>
    <row r="76" spans="3:29">
      <c r="U76"/>
    </row>
    <row r="77" spans="3:29" ht="31.5">
      <c r="D77" s="46" t="s">
        <v>67</v>
      </c>
      <c r="E77" s="46" t="s">
        <v>68</v>
      </c>
      <c r="T77" s="46" t="s">
        <v>84</v>
      </c>
      <c r="U77"/>
      <c r="V77" s="46" t="s">
        <v>81</v>
      </c>
    </row>
    <row r="78" spans="3:29" ht="46.5">
      <c r="D78" s="30">
        <v>0.55689132266217356</v>
      </c>
      <c r="E78" s="38">
        <v>0.44310867733782644</v>
      </c>
      <c r="F78" s="18" t="s">
        <v>85</v>
      </c>
      <c r="T78" s="3">
        <v>355499.83881197224</v>
      </c>
      <c r="U78" s="12"/>
      <c r="V78" s="18">
        <v>638364.83770753373</v>
      </c>
      <c r="W78" s="18" t="s">
        <v>85</v>
      </c>
    </row>
    <row r="79" spans="3:29">
      <c r="P79" s="7"/>
      <c r="W79" s="25"/>
    </row>
    <row r="80" spans="3:29">
      <c r="R80" s="12"/>
      <c r="S80" s="12"/>
      <c r="W80" s="25"/>
    </row>
    <row r="81" spans="18:24">
      <c r="R81" s="12"/>
      <c r="S81" s="12"/>
    </row>
    <row r="82" spans="18:24">
      <c r="R82" s="7"/>
      <c r="S82" s="7"/>
    </row>
    <row r="85" spans="18:24">
      <c r="X85" s="7"/>
    </row>
    <row r="86" spans="18:24">
      <c r="R86" s="7"/>
      <c r="S86" s="7"/>
    </row>
    <row r="87" spans="18:24">
      <c r="X87" s="7"/>
    </row>
  </sheetData>
  <mergeCells count="7">
    <mergeCell ref="D69:I69"/>
    <mergeCell ref="D10:P10"/>
    <mergeCell ref="B12:B25"/>
    <mergeCell ref="D31:Q31"/>
    <mergeCell ref="B34:B47"/>
    <mergeCell ref="D54:Q54"/>
    <mergeCell ref="B57:B6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c37b5790-acd4-42f4-8325-bee80aaab7c3">HXSSKMFARZKA-1519940043-1652889</_dlc_DocId>
    <_dlc_DocIdUrl xmlns="c37b5790-acd4-42f4-8325-bee80aaab7c3">
      <Url>https://eunomiacouk.sharepoint.com/sites/EunomiaDrive/_layouts/15/DocIdRedir.aspx?ID=HXSSKMFARZKA-1519940043-1652889</Url>
      <Description>HXSSKMFARZKA-1519940043-1652889</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11EA2DCDABDF445A86FC6908F54AC80" ma:contentTypeVersion="16" ma:contentTypeDescription="Create a new document." ma:contentTypeScope="" ma:versionID="479bdb49729fb62930333bf70957aaaf">
  <xsd:schema xmlns:xsd="http://www.w3.org/2001/XMLSchema" xmlns:xs="http://www.w3.org/2001/XMLSchema" xmlns:p="http://schemas.microsoft.com/office/2006/metadata/properties" xmlns:ns2="c37b5790-acd4-42f4-8325-bee80aaab7c3" xmlns:ns3="830b4a80-df52-4f19-a9d2-14f553f08061" targetNamespace="http://schemas.microsoft.com/office/2006/metadata/properties" ma:root="true" ma:fieldsID="0368074fb2b2a2c53fb04f10a7bf2e78" ns2:_="" ns3:_="">
    <xsd:import namespace="c37b5790-acd4-42f4-8325-bee80aaab7c3"/>
    <xsd:import namespace="830b4a80-df52-4f19-a9d2-14f553f0806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7b5790-acd4-42f4-8325-bee80aaab7c3"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0b4a80-df52-4f19-a9d2-14f553f0806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3A43605-C408-40C1-BA27-DAF937D873F5}">
  <ds:schemaRefs>
    <ds:schemaRef ds:uri="http://schemas.microsoft.com/sharepoint/v3/contenttype/forms"/>
  </ds:schemaRefs>
</ds:datastoreItem>
</file>

<file path=customXml/itemProps2.xml><?xml version="1.0" encoding="utf-8"?>
<ds:datastoreItem xmlns:ds="http://schemas.openxmlformats.org/officeDocument/2006/customXml" ds:itemID="{5B736891-A97E-4984-9A38-5875B215C502}">
  <ds:schemaRefs>
    <ds:schemaRef ds:uri="c37b5790-acd4-42f4-8325-bee80aaab7c3"/>
    <ds:schemaRef ds:uri="830b4a80-df52-4f19-a9d2-14f553f08061"/>
    <ds:schemaRef ds:uri="http://schemas.microsoft.com/office/2006/documentManagement/types"/>
    <ds:schemaRef ds:uri="http://purl.org/dc/terms/"/>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B68AEA24-8BB8-43DB-B4D6-54F072B7E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7b5790-acd4-42f4-8325-bee80aaab7c3"/>
    <ds:schemaRef ds:uri="830b4a80-df52-4f19-a9d2-14f553f080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A5B77F-92C2-499E-B6A8-0C80F5C467B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Cross-Check</vt:lpstr>
      <vt:lpstr>Can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Theresa Reichstadt</dc:creator>
  <cp:keywords/>
  <dc:description/>
  <cp:lastModifiedBy>Nicola Ainger</cp:lastModifiedBy>
  <cp:revision/>
  <dcterms:created xsi:type="dcterms:W3CDTF">2014-08-19T10:00:43Z</dcterms:created>
  <dcterms:modified xsi:type="dcterms:W3CDTF">2022-03-31T14:45:49Z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0x010100811EA2DCDABDF445A86FC6908F54AC80</vt:lpwstr>
  </property>
  <property fmtid="{D5CDD505-2E9C-101B-9397-08002B2CF9AE}" pid="3" name="Order">
    <vt:r8>8298800</vt:r8>
  </property>
  <property fmtid="{D5CDD505-2E9C-101B-9397-08002B2CF9AE}" pid="4" name="_dlc_DocIdItemGuid">
    <vt:lpwstr>bc38be99-3c8c-4970-8434-b549706daf10</vt:lpwstr>
  </property>
</Properties>
</file>